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Documents\python_code\水文\data\"/>
    </mc:Choice>
  </mc:AlternateContent>
  <xr:revisionPtr revIDLastSave="0" documentId="13_ncr:1_{1BFB073A-8865-4A5F-9889-3EB577CDAEC6}" xr6:coauthVersionLast="47" xr6:coauthVersionMax="47" xr10:uidLastSave="{00000000-0000-0000-0000-000000000000}"/>
  <bookViews>
    <workbookView xWindow="-98" yWindow="-98" windowWidth="22695" windowHeight="14476" activeTab="2" xr2:uid="{00000000-000D-0000-FFFF-FFFF00000000}"/>
  </bookViews>
  <sheets>
    <sheet name="1994" sheetId="1" r:id="rId1"/>
    <sheet name="2000" sheetId="2" r:id="rId2"/>
    <sheet name="Sheet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7" i="3" l="1"/>
  <c r="M367" i="3"/>
  <c r="L367" i="3"/>
  <c r="I367" i="3"/>
  <c r="W366" i="3"/>
  <c r="U366" i="3"/>
  <c r="T366" i="3"/>
  <c r="N366" i="3"/>
  <c r="M366" i="3"/>
  <c r="L366" i="3"/>
  <c r="I366" i="3"/>
  <c r="W365" i="3"/>
  <c r="U365" i="3"/>
  <c r="T365" i="3"/>
  <c r="N365" i="3"/>
  <c r="M365" i="3"/>
  <c r="L365" i="3"/>
  <c r="I365" i="3"/>
  <c r="W364" i="3"/>
  <c r="U364" i="3"/>
  <c r="T364" i="3"/>
  <c r="N364" i="3"/>
  <c r="M364" i="3"/>
  <c r="L364" i="3"/>
  <c r="I364" i="3"/>
  <c r="W363" i="3"/>
  <c r="U363" i="3"/>
  <c r="T363" i="3"/>
  <c r="N363" i="3"/>
  <c r="M363" i="3"/>
  <c r="L363" i="3"/>
  <c r="I363" i="3"/>
  <c r="W362" i="3"/>
  <c r="U362" i="3"/>
  <c r="T362" i="3"/>
  <c r="N362" i="3"/>
  <c r="M362" i="3"/>
  <c r="L362" i="3"/>
  <c r="I362" i="3"/>
  <c r="W361" i="3"/>
  <c r="U361" i="3"/>
  <c r="T361" i="3"/>
  <c r="N361" i="3"/>
  <c r="M361" i="3"/>
  <c r="L361" i="3"/>
  <c r="I361" i="3"/>
  <c r="W360" i="3"/>
  <c r="U360" i="3"/>
  <c r="T360" i="3"/>
  <c r="N360" i="3"/>
  <c r="M360" i="3"/>
  <c r="L360" i="3"/>
  <c r="I360" i="3"/>
  <c r="W359" i="3"/>
  <c r="U359" i="3"/>
  <c r="T359" i="3"/>
  <c r="N359" i="3"/>
  <c r="M359" i="3"/>
  <c r="L359" i="3"/>
  <c r="I359" i="3"/>
  <c r="W358" i="3"/>
  <c r="U358" i="3"/>
  <c r="T358" i="3"/>
  <c r="N358" i="3"/>
  <c r="M358" i="3"/>
  <c r="L358" i="3"/>
  <c r="I358" i="3"/>
  <c r="W357" i="3"/>
  <c r="U357" i="3"/>
  <c r="T357" i="3"/>
  <c r="N357" i="3"/>
  <c r="M357" i="3"/>
  <c r="L357" i="3"/>
  <c r="I357" i="3"/>
  <c r="W356" i="3"/>
  <c r="U356" i="3"/>
  <c r="T356" i="3"/>
  <c r="N356" i="3"/>
  <c r="M356" i="3"/>
  <c r="L356" i="3"/>
  <c r="I356" i="3"/>
  <c r="W355" i="3"/>
  <c r="U355" i="3"/>
  <c r="T355" i="3"/>
  <c r="N355" i="3"/>
  <c r="M355" i="3"/>
  <c r="L355" i="3"/>
  <c r="I355" i="3"/>
  <c r="W354" i="3"/>
  <c r="U354" i="3"/>
  <c r="T354" i="3"/>
  <c r="N354" i="3"/>
  <c r="M354" i="3"/>
  <c r="L354" i="3"/>
  <c r="I354" i="3"/>
  <c r="W353" i="3"/>
  <c r="U353" i="3"/>
  <c r="T353" i="3"/>
  <c r="N353" i="3"/>
  <c r="M353" i="3"/>
  <c r="L353" i="3"/>
  <c r="I353" i="3"/>
  <c r="W352" i="3"/>
  <c r="U352" i="3"/>
  <c r="T352" i="3"/>
  <c r="N352" i="3"/>
  <c r="M352" i="3"/>
  <c r="L352" i="3"/>
  <c r="I352" i="3"/>
  <c r="W351" i="3"/>
  <c r="U351" i="3"/>
  <c r="T351" i="3"/>
  <c r="N351" i="3"/>
  <c r="M351" i="3"/>
  <c r="L351" i="3"/>
  <c r="I351" i="3"/>
  <c r="W350" i="3"/>
  <c r="U350" i="3"/>
  <c r="T350" i="3"/>
  <c r="N350" i="3"/>
  <c r="M350" i="3"/>
  <c r="L350" i="3"/>
  <c r="I350" i="3"/>
  <c r="W349" i="3"/>
  <c r="U349" i="3"/>
  <c r="T349" i="3"/>
  <c r="N349" i="3"/>
  <c r="M349" i="3"/>
  <c r="L349" i="3"/>
  <c r="I349" i="3"/>
  <c r="W348" i="3"/>
  <c r="U348" i="3"/>
  <c r="T348" i="3"/>
  <c r="N348" i="3"/>
  <c r="M348" i="3"/>
  <c r="L348" i="3"/>
  <c r="I348" i="3"/>
  <c r="W347" i="3"/>
  <c r="U347" i="3"/>
  <c r="T347" i="3"/>
  <c r="N347" i="3"/>
  <c r="M347" i="3"/>
  <c r="L347" i="3"/>
  <c r="I347" i="3"/>
  <c r="W346" i="3"/>
  <c r="U346" i="3"/>
  <c r="T346" i="3"/>
  <c r="N346" i="3"/>
  <c r="M346" i="3"/>
  <c r="L346" i="3"/>
  <c r="I346" i="3"/>
  <c r="W345" i="3"/>
  <c r="U345" i="3"/>
  <c r="T345" i="3"/>
  <c r="N345" i="3"/>
  <c r="M345" i="3"/>
  <c r="L345" i="3"/>
  <c r="I345" i="3"/>
  <c r="W344" i="3"/>
  <c r="U344" i="3"/>
  <c r="T344" i="3"/>
  <c r="N344" i="3"/>
  <c r="M344" i="3"/>
  <c r="L344" i="3"/>
  <c r="I344" i="3"/>
  <c r="W343" i="3"/>
  <c r="U343" i="3"/>
  <c r="T343" i="3"/>
  <c r="N343" i="3"/>
  <c r="M343" i="3"/>
  <c r="L343" i="3"/>
  <c r="I343" i="3"/>
  <c r="W342" i="3"/>
  <c r="U342" i="3"/>
  <c r="T342" i="3"/>
  <c r="N342" i="3"/>
  <c r="M342" i="3"/>
  <c r="L342" i="3"/>
  <c r="I342" i="3"/>
  <c r="W341" i="3"/>
  <c r="U341" i="3"/>
  <c r="T341" i="3"/>
  <c r="N341" i="3"/>
  <c r="M341" i="3"/>
  <c r="L341" i="3"/>
  <c r="I341" i="3"/>
  <c r="W340" i="3"/>
  <c r="U340" i="3"/>
  <c r="T340" i="3"/>
  <c r="N340" i="3"/>
  <c r="M340" i="3"/>
  <c r="L340" i="3"/>
  <c r="I340" i="3"/>
  <c r="W339" i="3"/>
  <c r="U339" i="3"/>
  <c r="T339" i="3"/>
  <c r="N339" i="3"/>
  <c r="M339" i="3"/>
  <c r="L339" i="3"/>
  <c r="I339" i="3"/>
  <c r="W338" i="3"/>
  <c r="U338" i="3"/>
  <c r="T338" i="3"/>
  <c r="N338" i="3"/>
  <c r="M338" i="3"/>
  <c r="L338" i="3"/>
  <c r="I338" i="3"/>
  <c r="W337" i="3"/>
  <c r="U337" i="3"/>
  <c r="T337" i="3"/>
  <c r="N337" i="3"/>
  <c r="M337" i="3"/>
  <c r="L337" i="3"/>
  <c r="I337" i="3"/>
  <c r="W336" i="3"/>
  <c r="U336" i="3"/>
  <c r="T336" i="3"/>
  <c r="N336" i="3"/>
  <c r="M336" i="3"/>
  <c r="L336" i="3"/>
  <c r="I336" i="3"/>
  <c r="W335" i="3"/>
  <c r="U335" i="3"/>
  <c r="T335" i="3"/>
  <c r="N335" i="3"/>
  <c r="M335" i="3"/>
  <c r="L335" i="3"/>
  <c r="I335" i="3"/>
  <c r="W334" i="3"/>
  <c r="U334" i="3"/>
  <c r="T334" i="3"/>
  <c r="N334" i="3"/>
  <c r="M334" i="3"/>
  <c r="L334" i="3"/>
  <c r="I334" i="3"/>
  <c r="W333" i="3"/>
  <c r="U333" i="3"/>
  <c r="T333" i="3"/>
  <c r="N333" i="3"/>
  <c r="M333" i="3"/>
  <c r="L333" i="3"/>
  <c r="I333" i="3"/>
  <c r="W332" i="3"/>
  <c r="U332" i="3"/>
  <c r="T332" i="3"/>
  <c r="N332" i="3"/>
  <c r="M332" i="3"/>
  <c r="L332" i="3"/>
  <c r="I332" i="3"/>
  <c r="W331" i="3"/>
  <c r="U331" i="3"/>
  <c r="T331" i="3"/>
  <c r="N331" i="3"/>
  <c r="M331" i="3"/>
  <c r="L331" i="3"/>
  <c r="I331" i="3"/>
  <c r="W330" i="3"/>
  <c r="U330" i="3"/>
  <c r="T330" i="3"/>
  <c r="N330" i="3"/>
  <c r="M330" i="3"/>
  <c r="L330" i="3"/>
  <c r="I330" i="3"/>
  <c r="W329" i="3"/>
  <c r="U329" i="3"/>
  <c r="T329" i="3"/>
  <c r="N329" i="3"/>
  <c r="M329" i="3"/>
  <c r="L329" i="3"/>
  <c r="I329" i="3"/>
  <c r="W328" i="3"/>
  <c r="U328" i="3"/>
  <c r="T328" i="3"/>
  <c r="N328" i="3"/>
  <c r="M328" i="3"/>
  <c r="L328" i="3"/>
  <c r="I328" i="3"/>
  <c r="W327" i="3"/>
  <c r="U327" i="3"/>
  <c r="T327" i="3"/>
  <c r="N327" i="3"/>
  <c r="M327" i="3"/>
  <c r="L327" i="3"/>
  <c r="I327" i="3"/>
  <c r="W326" i="3"/>
  <c r="U326" i="3"/>
  <c r="T326" i="3"/>
  <c r="N326" i="3"/>
  <c r="M326" i="3"/>
  <c r="L326" i="3"/>
  <c r="I326" i="3"/>
  <c r="W325" i="3"/>
  <c r="U325" i="3"/>
  <c r="T325" i="3"/>
  <c r="N325" i="3"/>
  <c r="M325" i="3"/>
  <c r="L325" i="3"/>
  <c r="I325" i="3"/>
  <c r="W324" i="3"/>
  <c r="U324" i="3"/>
  <c r="T324" i="3"/>
  <c r="N324" i="3"/>
  <c r="M324" i="3"/>
  <c r="L324" i="3"/>
  <c r="I324" i="3"/>
  <c r="W323" i="3"/>
  <c r="U323" i="3"/>
  <c r="T323" i="3"/>
  <c r="N323" i="3"/>
  <c r="M323" i="3"/>
  <c r="L323" i="3"/>
  <c r="I323" i="3"/>
  <c r="W322" i="3"/>
  <c r="U322" i="3"/>
  <c r="T322" i="3"/>
  <c r="N322" i="3"/>
  <c r="M322" i="3"/>
  <c r="L322" i="3"/>
  <c r="I322" i="3"/>
  <c r="W321" i="3"/>
  <c r="U321" i="3"/>
  <c r="T321" i="3"/>
  <c r="N321" i="3"/>
  <c r="M321" i="3"/>
  <c r="L321" i="3"/>
  <c r="I321" i="3"/>
  <c r="W320" i="3"/>
  <c r="U320" i="3"/>
  <c r="T320" i="3"/>
  <c r="N320" i="3"/>
  <c r="M320" i="3"/>
  <c r="L320" i="3"/>
  <c r="I320" i="3"/>
  <c r="W319" i="3"/>
  <c r="U319" i="3"/>
  <c r="T319" i="3"/>
  <c r="N319" i="3"/>
  <c r="M319" i="3"/>
  <c r="L319" i="3"/>
  <c r="I319" i="3"/>
  <c r="W318" i="3"/>
  <c r="U318" i="3"/>
  <c r="T318" i="3"/>
  <c r="N318" i="3"/>
  <c r="M318" i="3"/>
  <c r="L318" i="3"/>
  <c r="I318" i="3"/>
  <c r="W317" i="3"/>
  <c r="U317" i="3"/>
  <c r="T317" i="3"/>
  <c r="N317" i="3"/>
  <c r="M317" i="3"/>
  <c r="L317" i="3"/>
  <c r="I317" i="3"/>
  <c r="W316" i="3"/>
  <c r="U316" i="3"/>
  <c r="T316" i="3"/>
  <c r="N316" i="3"/>
  <c r="M316" i="3"/>
  <c r="L316" i="3"/>
  <c r="I316" i="3"/>
  <c r="W315" i="3"/>
  <c r="U315" i="3"/>
  <c r="T315" i="3"/>
  <c r="N315" i="3"/>
  <c r="M315" i="3"/>
  <c r="L315" i="3"/>
  <c r="I315" i="3"/>
  <c r="W314" i="3"/>
  <c r="U314" i="3"/>
  <c r="T314" i="3"/>
  <c r="N314" i="3"/>
  <c r="M314" i="3"/>
  <c r="L314" i="3"/>
  <c r="I314" i="3"/>
  <c r="W313" i="3"/>
  <c r="U313" i="3"/>
  <c r="T313" i="3"/>
  <c r="N313" i="3"/>
  <c r="M313" i="3"/>
  <c r="L313" i="3"/>
  <c r="I313" i="3"/>
  <c r="W312" i="3"/>
  <c r="U312" i="3"/>
  <c r="T312" i="3"/>
  <c r="N312" i="3"/>
  <c r="M312" i="3"/>
  <c r="L312" i="3"/>
  <c r="I312" i="3"/>
  <c r="W311" i="3"/>
  <c r="U311" i="3"/>
  <c r="T311" i="3"/>
  <c r="N311" i="3"/>
  <c r="M311" i="3"/>
  <c r="L311" i="3"/>
  <c r="I311" i="3"/>
  <c r="W310" i="3"/>
  <c r="U310" i="3"/>
  <c r="T310" i="3"/>
  <c r="N310" i="3"/>
  <c r="M310" i="3"/>
  <c r="L310" i="3"/>
  <c r="I310" i="3"/>
  <c r="W309" i="3"/>
  <c r="U309" i="3"/>
  <c r="T309" i="3"/>
  <c r="N309" i="3"/>
  <c r="M309" i="3"/>
  <c r="L309" i="3"/>
  <c r="I309" i="3"/>
  <c r="W308" i="3"/>
  <c r="U308" i="3"/>
  <c r="T308" i="3"/>
  <c r="N308" i="3"/>
  <c r="M308" i="3"/>
  <c r="L308" i="3"/>
  <c r="I308" i="3"/>
  <c r="W307" i="3"/>
  <c r="U307" i="3"/>
  <c r="T307" i="3"/>
  <c r="N307" i="3"/>
  <c r="M307" i="3"/>
  <c r="L307" i="3"/>
  <c r="I307" i="3"/>
  <c r="W306" i="3"/>
  <c r="U306" i="3"/>
  <c r="T306" i="3"/>
  <c r="N306" i="3"/>
  <c r="M306" i="3"/>
  <c r="L306" i="3"/>
  <c r="I306" i="3"/>
  <c r="W305" i="3"/>
  <c r="U305" i="3"/>
  <c r="T305" i="3"/>
  <c r="N305" i="3"/>
  <c r="M305" i="3"/>
  <c r="L305" i="3"/>
  <c r="I305" i="3"/>
  <c r="W304" i="3"/>
  <c r="U304" i="3"/>
  <c r="T304" i="3"/>
  <c r="N304" i="3"/>
  <c r="M304" i="3"/>
  <c r="L304" i="3"/>
  <c r="I304" i="3"/>
  <c r="W303" i="3"/>
  <c r="U303" i="3"/>
  <c r="T303" i="3"/>
  <c r="N303" i="3"/>
  <c r="M303" i="3"/>
  <c r="L303" i="3"/>
  <c r="I303" i="3"/>
  <c r="W302" i="3"/>
  <c r="U302" i="3"/>
  <c r="T302" i="3"/>
  <c r="N302" i="3"/>
  <c r="M302" i="3"/>
  <c r="L302" i="3"/>
  <c r="I302" i="3"/>
  <c r="W301" i="3"/>
  <c r="U301" i="3"/>
  <c r="T301" i="3"/>
  <c r="N301" i="3"/>
  <c r="M301" i="3"/>
  <c r="L301" i="3"/>
  <c r="I301" i="3"/>
  <c r="W300" i="3"/>
  <c r="U300" i="3"/>
  <c r="T300" i="3"/>
  <c r="N300" i="3"/>
  <c r="M300" i="3"/>
  <c r="L300" i="3"/>
  <c r="I300" i="3"/>
  <c r="W299" i="3"/>
  <c r="U299" i="3"/>
  <c r="T299" i="3"/>
  <c r="N299" i="3"/>
  <c r="M299" i="3"/>
  <c r="L299" i="3"/>
  <c r="I299" i="3"/>
  <c r="W298" i="3"/>
  <c r="U298" i="3"/>
  <c r="T298" i="3"/>
  <c r="N298" i="3"/>
  <c r="M298" i="3"/>
  <c r="L298" i="3"/>
  <c r="I298" i="3"/>
  <c r="W297" i="3"/>
  <c r="U297" i="3"/>
  <c r="T297" i="3"/>
  <c r="N297" i="3"/>
  <c r="M297" i="3"/>
  <c r="L297" i="3"/>
  <c r="I297" i="3"/>
  <c r="W296" i="3"/>
  <c r="U296" i="3"/>
  <c r="T296" i="3"/>
  <c r="N296" i="3"/>
  <c r="M296" i="3"/>
  <c r="L296" i="3"/>
  <c r="I296" i="3"/>
  <c r="W295" i="3"/>
  <c r="U295" i="3"/>
  <c r="T295" i="3"/>
  <c r="N295" i="3"/>
  <c r="M295" i="3"/>
  <c r="L295" i="3"/>
  <c r="I295" i="3"/>
  <c r="W294" i="3"/>
  <c r="U294" i="3"/>
  <c r="T294" i="3"/>
  <c r="N294" i="3"/>
  <c r="M294" i="3"/>
  <c r="L294" i="3"/>
  <c r="I294" i="3"/>
  <c r="W293" i="3"/>
  <c r="U293" i="3"/>
  <c r="T293" i="3"/>
  <c r="N293" i="3"/>
  <c r="M293" i="3"/>
  <c r="L293" i="3"/>
  <c r="I293" i="3"/>
  <c r="W292" i="3"/>
  <c r="U292" i="3"/>
  <c r="T292" i="3"/>
  <c r="N292" i="3"/>
  <c r="M292" i="3"/>
  <c r="L292" i="3"/>
  <c r="I292" i="3"/>
  <c r="W291" i="3"/>
  <c r="U291" i="3"/>
  <c r="T291" i="3"/>
  <c r="N291" i="3"/>
  <c r="M291" i="3"/>
  <c r="L291" i="3"/>
  <c r="I291" i="3"/>
  <c r="W290" i="3"/>
  <c r="U290" i="3"/>
  <c r="T290" i="3"/>
  <c r="N290" i="3"/>
  <c r="M290" i="3"/>
  <c r="L290" i="3"/>
  <c r="I290" i="3"/>
  <c r="W289" i="3"/>
  <c r="U289" i="3"/>
  <c r="T289" i="3"/>
  <c r="N289" i="3"/>
  <c r="M289" i="3"/>
  <c r="L289" i="3"/>
  <c r="I289" i="3"/>
  <c r="W288" i="3"/>
  <c r="U288" i="3"/>
  <c r="T288" i="3"/>
  <c r="N288" i="3"/>
  <c r="M288" i="3"/>
  <c r="L288" i="3"/>
  <c r="I288" i="3"/>
  <c r="W287" i="3"/>
  <c r="U287" i="3"/>
  <c r="T287" i="3"/>
  <c r="N287" i="3"/>
  <c r="M287" i="3"/>
  <c r="L287" i="3"/>
  <c r="I287" i="3"/>
  <c r="W286" i="3"/>
  <c r="U286" i="3"/>
  <c r="T286" i="3"/>
  <c r="N286" i="3"/>
  <c r="M286" i="3"/>
  <c r="L286" i="3"/>
  <c r="I286" i="3"/>
  <c r="W285" i="3"/>
  <c r="U285" i="3"/>
  <c r="T285" i="3"/>
  <c r="N285" i="3"/>
  <c r="M285" i="3"/>
  <c r="L285" i="3"/>
  <c r="I285" i="3"/>
  <c r="W284" i="3"/>
  <c r="U284" i="3"/>
  <c r="T284" i="3"/>
  <c r="N284" i="3"/>
  <c r="M284" i="3"/>
  <c r="L284" i="3"/>
  <c r="I284" i="3"/>
  <c r="W283" i="3"/>
  <c r="U283" i="3"/>
  <c r="T283" i="3"/>
  <c r="N283" i="3"/>
  <c r="M283" i="3"/>
  <c r="L283" i="3"/>
  <c r="I283" i="3"/>
  <c r="W282" i="3"/>
  <c r="U282" i="3"/>
  <c r="T282" i="3"/>
  <c r="N282" i="3"/>
  <c r="M282" i="3"/>
  <c r="L282" i="3"/>
  <c r="I282" i="3"/>
  <c r="W281" i="3"/>
  <c r="U281" i="3"/>
  <c r="T281" i="3"/>
  <c r="N281" i="3"/>
  <c r="M281" i="3"/>
  <c r="L281" i="3"/>
  <c r="I281" i="3"/>
  <c r="W280" i="3"/>
  <c r="U280" i="3"/>
  <c r="T280" i="3"/>
  <c r="N280" i="3"/>
  <c r="M280" i="3"/>
  <c r="L280" i="3"/>
  <c r="I280" i="3"/>
  <c r="W279" i="3"/>
  <c r="U279" i="3"/>
  <c r="T279" i="3"/>
  <c r="N279" i="3"/>
  <c r="M279" i="3"/>
  <c r="L279" i="3"/>
  <c r="I279" i="3"/>
  <c r="W278" i="3"/>
  <c r="U278" i="3"/>
  <c r="T278" i="3"/>
  <c r="N278" i="3"/>
  <c r="M278" i="3"/>
  <c r="L278" i="3"/>
  <c r="I278" i="3"/>
  <c r="W277" i="3"/>
  <c r="U277" i="3"/>
  <c r="T277" i="3"/>
  <c r="N277" i="3"/>
  <c r="M277" i="3"/>
  <c r="L277" i="3"/>
  <c r="I277" i="3"/>
  <c r="W276" i="3"/>
  <c r="U276" i="3"/>
  <c r="T276" i="3"/>
  <c r="N276" i="3"/>
  <c r="M276" i="3"/>
  <c r="L276" i="3"/>
  <c r="I276" i="3"/>
  <c r="W275" i="3"/>
  <c r="U275" i="3"/>
  <c r="T275" i="3"/>
  <c r="N275" i="3"/>
  <c r="M275" i="3"/>
  <c r="L275" i="3"/>
  <c r="I275" i="3"/>
  <c r="W274" i="3"/>
  <c r="U274" i="3"/>
  <c r="T274" i="3"/>
  <c r="N274" i="3"/>
  <c r="M274" i="3"/>
  <c r="L274" i="3"/>
  <c r="I274" i="3"/>
  <c r="W273" i="3"/>
  <c r="U273" i="3"/>
  <c r="T273" i="3"/>
  <c r="N273" i="3"/>
  <c r="M273" i="3"/>
  <c r="L273" i="3"/>
  <c r="I273" i="3"/>
  <c r="W272" i="3"/>
  <c r="U272" i="3"/>
  <c r="T272" i="3"/>
  <c r="N272" i="3"/>
  <c r="M272" i="3"/>
  <c r="L272" i="3"/>
  <c r="I272" i="3"/>
  <c r="W271" i="3"/>
  <c r="U271" i="3"/>
  <c r="T271" i="3"/>
  <c r="N271" i="3"/>
  <c r="M271" i="3"/>
  <c r="L271" i="3"/>
  <c r="I271" i="3"/>
  <c r="W270" i="3"/>
  <c r="U270" i="3"/>
  <c r="T270" i="3"/>
  <c r="N270" i="3"/>
  <c r="M270" i="3"/>
  <c r="L270" i="3"/>
  <c r="I270" i="3"/>
  <c r="W269" i="3"/>
  <c r="U269" i="3"/>
  <c r="T269" i="3"/>
  <c r="N269" i="3"/>
  <c r="M269" i="3"/>
  <c r="L269" i="3"/>
  <c r="I269" i="3"/>
  <c r="W268" i="3"/>
  <c r="U268" i="3"/>
  <c r="T268" i="3"/>
  <c r="N268" i="3"/>
  <c r="M268" i="3"/>
  <c r="L268" i="3"/>
  <c r="I268" i="3"/>
  <c r="W267" i="3"/>
  <c r="U267" i="3"/>
  <c r="T267" i="3"/>
  <c r="N267" i="3"/>
  <c r="M267" i="3"/>
  <c r="L267" i="3"/>
  <c r="I267" i="3"/>
  <c r="W266" i="3"/>
  <c r="U266" i="3"/>
  <c r="T266" i="3"/>
  <c r="N266" i="3"/>
  <c r="M266" i="3"/>
  <c r="L266" i="3"/>
  <c r="I266" i="3"/>
  <c r="W265" i="3"/>
  <c r="U265" i="3"/>
  <c r="T265" i="3"/>
  <c r="N265" i="3"/>
  <c r="M265" i="3"/>
  <c r="L265" i="3"/>
  <c r="I265" i="3"/>
  <c r="W264" i="3"/>
  <c r="U264" i="3"/>
  <c r="T264" i="3"/>
  <c r="N264" i="3"/>
  <c r="M264" i="3"/>
  <c r="L264" i="3"/>
  <c r="I264" i="3"/>
  <c r="W263" i="3"/>
  <c r="U263" i="3"/>
  <c r="T263" i="3"/>
  <c r="N263" i="3"/>
  <c r="M263" i="3"/>
  <c r="L263" i="3"/>
  <c r="I263" i="3"/>
  <c r="W262" i="3"/>
  <c r="U262" i="3"/>
  <c r="T262" i="3"/>
  <c r="N262" i="3"/>
  <c r="M262" i="3"/>
  <c r="L262" i="3"/>
  <c r="I262" i="3"/>
  <c r="W261" i="3"/>
  <c r="U261" i="3"/>
  <c r="T261" i="3"/>
  <c r="N261" i="3"/>
  <c r="M261" i="3"/>
  <c r="L261" i="3"/>
  <c r="I261" i="3"/>
  <c r="W260" i="3"/>
  <c r="U260" i="3"/>
  <c r="T260" i="3"/>
  <c r="N260" i="3"/>
  <c r="M260" i="3"/>
  <c r="L260" i="3"/>
  <c r="I260" i="3"/>
  <c r="W259" i="3"/>
  <c r="U259" i="3"/>
  <c r="T259" i="3"/>
  <c r="N259" i="3"/>
  <c r="M259" i="3"/>
  <c r="L259" i="3"/>
  <c r="I259" i="3"/>
  <c r="W258" i="3"/>
  <c r="U258" i="3"/>
  <c r="T258" i="3"/>
  <c r="N258" i="3"/>
  <c r="M258" i="3"/>
  <c r="L258" i="3"/>
  <c r="I258" i="3"/>
  <c r="W257" i="3"/>
  <c r="U257" i="3"/>
  <c r="T257" i="3"/>
  <c r="N257" i="3"/>
  <c r="M257" i="3"/>
  <c r="L257" i="3"/>
  <c r="I257" i="3"/>
  <c r="W256" i="3"/>
  <c r="U256" i="3"/>
  <c r="T256" i="3"/>
  <c r="N256" i="3"/>
  <c r="M256" i="3"/>
  <c r="L256" i="3"/>
  <c r="I256" i="3"/>
  <c r="W255" i="3"/>
  <c r="U255" i="3"/>
  <c r="T255" i="3"/>
  <c r="N255" i="3"/>
  <c r="M255" i="3"/>
  <c r="L255" i="3"/>
  <c r="I255" i="3"/>
  <c r="W254" i="3"/>
  <c r="U254" i="3"/>
  <c r="T254" i="3"/>
  <c r="N254" i="3"/>
  <c r="M254" i="3"/>
  <c r="L254" i="3"/>
  <c r="I254" i="3"/>
  <c r="W253" i="3"/>
  <c r="U253" i="3"/>
  <c r="T253" i="3"/>
  <c r="N253" i="3"/>
  <c r="M253" i="3"/>
  <c r="L253" i="3"/>
  <c r="I253" i="3"/>
  <c r="W252" i="3"/>
  <c r="U252" i="3"/>
  <c r="T252" i="3"/>
  <c r="N252" i="3"/>
  <c r="M252" i="3"/>
  <c r="L252" i="3"/>
  <c r="I252" i="3"/>
  <c r="W251" i="3"/>
  <c r="U251" i="3"/>
  <c r="T251" i="3"/>
  <c r="N251" i="3"/>
  <c r="M251" i="3"/>
  <c r="L251" i="3"/>
  <c r="I251" i="3"/>
  <c r="W250" i="3"/>
  <c r="U250" i="3"/>
  <c r="T250" i="3"/>
  <c r="N250" i="3"/>
  <c r="M250" i="3"/>
  <c r="L250" i="3"/>
  <c r="I250" i="3"/>
  <c r="W249" i="3"/>
  <c r="U249" i="3"/>
  <c r="T249" i="3"/>
  <c r="N249" i="3"/>
  <c r="M249" i="3"/>
  <c r="L249" i="3"/>
  <c r="I249" i="3"/>
  <c r="W248" i="3"/>
  <c r="U248" i="3"/>
  <c r="T248" i="3"/>
  <c r="N248" i="3"/>
  <c r="M248" i="3"/>
  <c r="L248" i="3"/>
  <c r="I248" i="3"/>
  <c r="W247" i="3"/>
  <c r="U247" i="3"/>
  <c r="T247" i="3"/>
  <c r="N247" i="3"/>
  <c r="M247" i="3"/>
  <c r="L247" i="3"/>
  <c r="I247" i="3"/>
  <c r="W246" i="3"/>
  <c r="U246" i="3"/>
  <c r="T246" i="3"/>
  <c r="N246" i="3"/>
  <c r="M246" i="3"/>
  <c r="L246" i="3"/>
  <c r="I246" i="3"/>
  <c r="W245" i="3"/>
  <c r="U245" i="3"/>
  <c r="T245" i="3"/>
  <c r="N245" i="3"/>
  <c r="M245" i="3"/>
  <c r="L245" i="3"/>
  <c r="I245" i="3"/>
  <c r="W244" i="3"/>
  <c r="U244" i="3"/>
  <c r="T244" i="3"/>
  <c r="N244" i="3"/>
  <c r="M244" i="3"/>
  <c r="L244" i="3"/>
  <c r="I244" i="3"/>
  <c r="W243" i="3"/>
  <c r="U243" i="3"/>
  <c r="T243" i="3"/>
  <c r="N243" i="3"/>
  <c r="M243" i="3"/>
  <c r="L243" i="3"/>
  <c r="I243" i="3"/>
  <c r="W242" i="3"/>
  <c r="U242" i="3"/>
  <c r="T242" i="3"/>
  <c r="N242" i="3"/>
  <c r="M242" i="3"/>
  <c r="L242" i="3"/>
  <c r="I242" i="3"/>
  <c r="W241" i="3"/>
  <c r="U241" i="3"/>
  <c r="T241" i="3"/>
  <c r="N241" i="3"/>
  <c r="M241" i="3"/>
  <c r="L241" i="3"/>
  <c r="I241" i="3"/>
  <c r="W240" i="3"/>
  <c r="U240" i="3"/>
  <c r="T240" i="3"/>
  <c r="N240" i="3"/>
  <c r="M240" i="3"/>
  <c r="L240" i="3"/>
  <c r="I240" i="3"/>
  <c r="W239" i="3"/>
  <c r="U239" i="3"/>
  <c r="T239" i="3"/>
  <c r="N239" i="3"/>
  <c r="M239" i="3"/>
  <c r="L239" i="3"/>
  <c r="I239" i="3"/>
  <c r="W238" i="3"/>
  <c r="U238" i="3"/>
  <c r="T238" i="3"/>
  <c r="N238" i="3"/>
  <c r="M238" i="3"/>
  <c r="L238" i="3"/>
  <c r="I238" i="3"/>
  <c r="W237" i="3"/>
  <c r="U237" i="3"/>
  <c r="T237" i="3"/>
  <c r="N237" i="3"/>
  <c r="M237" i="3"/>
  <c r="L237" i="3"/>
  <c r="I237" i="3"/>
  <c r="W236" i="3"/>
  <c r="U236" i="3"/>
  <c r="T236" i="3"/>
  <c r="N236" i="3"/>
  <c r="M236" i="3"/>
  <c r="L236" i="3"/>
  <c r="I236" i="3"/>
  <c r="W235" i="3"/>
  <c r="U235" i="3"/>
  <c r="T235" i="3"/>
  <c r="N235" i="3"/>
  <c r="M235" i="3"/>
  <c r="L235" i="3"/>
  <c r="I235" i="3"/>
  <c r="W234" i="3"/>
  <c r="U234" i="3"/>
  <c r="T234" i="3"/>
  <c r="N234" i="3"/>
  <c r="M234" i="3"/>
  <c r="L234" i="3"/>
  <c r="I234" i="3"/>
  <c r="W233" i="3"/>
  <c r="U233" i="3"/>
  <c r="T233" i="3"/>
  <c r="N233" i="3"/>
  <c r="M233" i="3"/>
  <c r="L233" i="3"/>
  <c r="I233" i="3"/>
  <c r="W232" i="3"/>
  <c r="U232" i="3"/>
  <c r="T232" i="3"/>
  <c r="N232" i="3"/>
  <c r="M232" i="3"/>
  <c r="L232" i="3"/>
  <c r="I232" i="3"/>
  <c r="W231" i="3"/>
  <c r="U231" i="3"/>
  <c r="T231" i="3"/>
  <c r="N231" i="3"/>
  <c r="M231" i="3"/>
  <c r="L231" i="3"/>
  <c r="I231" i="3"/>
  <c r="W230" i="3"/>
  <c r="U230" i="3"/>
  <c r="T230" i="3"/>
  <c r="N230" i="3"/>
  <c r="M230" i="3"/>
  <c r="L230" i="3"/>
  <c r="I230" i="3"/>
  <c r="W229" i="3"/>
  <c r="U229" i="3"/>
  <c r="T229" i="3"/>
  <c r="N229" i="3"/>
  <c r="M229" i="3"/>
  <c r="L229" i="3"/>
  <c r="I229" i="3"/>
  <c r="W228" i="3"/>
  <c r="U228" i="3"/>
  <c r="T228" i="3"/>
  <c r="N228" i="3"/>
  <c r="M228" i="3"/>
  <c r="L228" i="3"/>
  <c r="I228" i="3"/>
  <c r="W227" i="3"/>
  <c r="U227" i="3"/>
  <c r="T227" i="3"/>
  <c r="N227" i="3"/>
  <c r="M227" i="3"/>
  <c r="L227" i="3"/>
  <c r="I227" i="3"/>
  <c r="W226" i="3"/>
  <c r="U226" i="3"/>
  <c r="T226" i="3"/>
  <c r="N226" i="3"/>
  <c r="M226" i="3"/>
  <c r="L226" i="3"/>
  <c r="I226" i="3"/>
  <c r="W225" i="3"/>
  <c r="U225" i="3"/>
  <c r="T225" i="3"/>
  <c r="N225" i="3"/>
  <c r="M225" i="3"/>
  <c r="L225" i="3"/>
  <c r="I225" i="3"/>
  <c r="W224" i="3"/>
  <c r="U224" i="3"/>
  <c r="T224" i="3"/>
  <c r="N224" i="3"/>
  <c r="M224" i="3"/>
  <c r="L224" i="3"/>
  <c r="I224" i="3"/>
  <c r="W223" i="3"/>
  <c r="U223" i="3"/>
  <c r="T223" i="3"/>
  <c r="N223" i="3"/>
  <c r="M223" i="3"/>
  <c r="L223" i="3"/>
  <c r="I223" i="3"/>
  <c r="W222" i="3"/>
  <c r="U222" i="3"/>
  <c r="T222" i="3"/>
  <c r="N222" i="3"/>
  <c r="M222" i="3"/>
  <c r="L222" i="3"/>
  <c r="I222" i="3"/>
  <c r="W221" i="3"/>
  <c r="U221" i="3"/>
  <c r="T221" i="3"/>
  <c r="N221" i="3"/>
  <c r="M221" i="3"/>
  <c r="L221" i="3"/>
  <c r="I221" i="3"/>
  <c r="W220" i="3"/>
  <c r="U220" i="3"/>
  <c r="T220" i="3"/>
  <c r="N220" i="3"/>
  <c r="M220" i="3"/>
  <c r="L220" i="3"/>
  <c r="I220" i="3"/>
  <c r="W219" i="3"/>
  <c r="U219" i="3"/>
  <c r="T219" i="3"/>
  <c r="N219" i="3"/>
  <c r="M219" i="3"/>
  <c r="L219" i="3"/>
  <c r="I219" i="3"/>
  <c r="W218" i="3"/>
  <c r="U218" i="3"/>
  <c r="T218" i="3"/>
  <c r="N218" i="3"/>
  <c r="M218" i="3"/>
  <c r="L218" i="3"/>
  <c r="I218" i="3"/>
  <c r="W217" i="3"/>
  <c r="U217" i="3"/>
  <c r="T217" i="3"/>
  <c r="N217" i="3"/>
  <c r="M217" i="3"/>
  <c r="L217" i="3"/>
  <c r="I217" i="3"/>
  <c r="W216" i="3"/>
  <c r="U216" i="3"/>
  <c r="T216" i="3"/>
  <c r="N216" i="3"/>
  <c r="M216" i="3"/>
  <c r="L216" i="3"/>
  <c r="I216" i="3"/>
  <c r="W215" i="3"/>
  <c r="U215" i="3"/>
  <c r="T215" i="3"/>
  <c r="N215" i="3"/>
  <c r="M215" i="3"/>
  <c r="L215" i="3"/>
  <c r="I215" i="3"/>
  <c r="W214" i="3"/>
  <c r="U214" i="3"/>
  <c r="T214" i="3"/>
  <c r="N214" i="3"/>
  <c r="M214" i="3"/>
  <c r="L214" i="3"/>
  <c r="I214" i="3"/>
  <c r="W213" i="3"/>
  <c r="U213" i="3"/>
  <c r="T213" i="3"/>
  <c r="N213" i="3"/>
  <c r="M213" i="3"/>
  <c r="L213" i="3"/>
  <c r="I213" i="3"/>
  <c r="W212" i="3"/>
  <c r="U212" i="3"/>
  <c r="T212" i="3"/>
  <c r="N212" i="3"/>
  <c r="M212" i="3"/>
  <c r="L212" i="3"/>
  <c r="I212" i="3"/>
  <c r="W211" i="3"/>
  <c r="U211" i="3"/>
  <c r="T211" i="3"/>
  <c r="N211" i="3"/>
  <c r="M211" i="3"/>
  <c r="L211" i="3"/>
  <c r="I211" i="3"/>
  <c r="W210" i="3"/>
  <c r="U210" i="3"/>
  <c r="T210" i="3"/>
  <c r="N210" i="3"/>
  <c r="M210" i="3"/>
  <c r="L210" i="3"/>
  <c r="I210" i="3"/>
  <c r="W209" i="3"/>
  <c r="U209" i="3"/>
  <c r="T209" i="3"/>
  <c r="N209" i="3"/>
  <c r="M209" i="3"/>
  <c r="L209" i="3"/>
  <c r="I209" i="3"/>
  <c r="W208" i="3"/>
  <c r="U208" i="3"/>
  <c r="T208" i="3"/>
  <c r="N208" i="3"/>
  <c r="M208" i="3"/>
  <c r="L208" i="3"/>
  <c r="I208" i="3"/>
  <c r="W207" i="3"/>
  <c r="U207" i="3"/>
  <c r="T207" i="3"/>
  <c r="N207" i="3"/>
  <c r="M207" i="3"/>
  <c r="L207" i="3"/>
  <c r="I207" i="3"/>
  <c r="W206" i="3"/>
  <c r="U206" i="3"/>
  <c r="T206" i="3"/>
  <c r="N206" i="3"/>
  <c r="M206" i="3"/>
  <c r="L206" i="3"/>
  <c r="I206" i="3"/>
  <c r="W205" i="3"/>
  <c r="U205" i="3"/>
  <c r="T205" i="3"/>
  <c r="N205" i="3"/>
  <c r="M205" i="3"/>
  <c r="L205" i="3"/>
  <c r="I205" i="3"/>
  <c r="W204" i="3"/>
  <c r="U204" i="3"/>
  <c r="T204" i="3"/>
  <c r="N204" i="3"/>
  <c r="M204" i="3"/>
  <c r="L204" i="3"/>
  <c r="I204" i="3"/>
  <c r="W203" i="3"/>
  <c r="U203" i="3"/>
  <c r="T203" i="3"/>
  <c r="N203" i="3"/>
  <c r="M203" i="3"/>
  <c r="L203" i="3"/>
  <c r="I203" i="3"/>
  <c r="W202" i="3"/>
  <c r="U202" i="3"/>
  <c r="T202" i="3"/>
  <c r="N202" i="3"/>
  <c r="M202" i="3"/>
  <c r="L202" i="3"/>
  <c r="I202" i="3"/>
  <c r="W201" i="3"/>
  <c r="U201" i="3"/>
  <c r="T201" i="3"/>
  <c r="N201" i="3"/>
  <c r="M201" i="3"/>
  <c r="L201" i="3"/>
  <c r="I201" i="3"/>
  <c r="W200" i="3"/>
  <c r="U200" i="3"/>
  <c r="T200" i="3"/>
  <c r="N200" i="3"/>
  <c r="M200" i="3"/>
  <c r="L200" i="3"/>
  <c r="I200" i="3"/>
  <c r="W199" i="3"/>
  <c r="U199" i="3"/>
  <c r="T199" i="3"/>
  <c r="N199" i="3"/>
  <c r="M199" i="3"/>
  <c r="L199" i="3"/>
  <c r="I199" i="3"/>
  <c r="W198" i="3"/>
  <c r="U198" i="3"/>
  <c r="T198" i="3"/>
  <c r="N198" i="3"/>
  <c r="M198" i="3"/>
  <c r="L198" i="3"/>
  <c r="I198" i="3"/>
  <c r="W197" i="3"/>
  <c r="U197" i="3"/>
  <c r="T197" i="3"/>
  <c r="N197" i="3"/>
  <c r="M197" i="3"/>
  <c r="L197" i="3"/>
  <c r="I197" i="3"/>
  <c r="W196" i="3"/>
  <c r="U196" i="3"/>
  <c r="T196" i="3"/>
  <c r="N196" i="3"/>
  <c r="M196" i="3"/>
  <c r="L196" i="3"/>
  <c r="I196" i="3"/>
  <c r="W195" i="3"/>
  <c r="U195" i="3"/>
  <c r="T195" i="3"/>
  <c r="N195" i="3"/>
  <c r="M195" i="3"/>
  <c r="L195" i="3"/>
  <c r="I195" i="3"/>
  <c r="W194" i="3"/>
  <c r="U194" i="3"/>
  <c r="T194" i="3"/>
  <c r="N194" i="3"/>
  <c r="M194" i="3"/>
  <c r="L194" i="3"/>
  <c r="I194" i="3"/>
  <c r="W193" i="3"/>
  <c r="U193" i="3"/>
  <c r="T193" i="3"/>
  <c r="N193" i="3"/>
  <c r="M193" i="3"/>
  <c r="L193" i="3"/>
  <c r="I193" i="3"/>
  <c r="W192" i="3"/>
  <c r="U192" i="3"/>
  <c r="T192" i="3"/>
  <c r="N192" i="3"/>
  <c r="M192" i="3"/>
  <c r="L192" i="3"/>
  <c r="I192" i="3"/>
  <c r="W191" i="3"/>
  <c r="U191" i="3"/>
  <c r="T191" i="3"/>
  <c r="N191" i="3"/>
  <c r="M191" i="3"/>
  <c r="L191" i="3"/>
  <c r="I191" i="3"/>
  <c r="W190" i="3"/>
  <c r="U190" i="3"/>
  <c r="T190" i="3"/>
  <c r="N190" i="3"/>
  <c r="M190" i="3"/>
  <c r="L190" i="3"/>
  <c r="I190" i="3"/>
  <c r="W189" i="3"/>
  <c r="U189" i="3"/>
  <c r="T189" i="3"/>
  <c r="N189" i="3"/>
  <c r="M189" i="3"/>
  <c r="L189" i="3"/>
  <c r="I189" i="3"/>
  <c r="W188" i="3"/>
  <c r="U188" i="3"/>
  <c r="T188" i="3"/>
  <c r="N188" i="3"/>
  <c r="M188" i="3"/>
  <c r="L188" i="3"/>
  <c r="I188" i="3"/>
  <c r="W187" i="3"/>
  <c r="U187" i="3"/>
  <c r="T187" i="3"/>
  <c r="N187" i="3"/>
  <c r="M187" i="3"/>
  <c r="L187" i="3"/>
  <c r="I187" i="3"/>
  <c r="W186" i="3"/>
  <c r="U186" i="3"/>
  <c r="T186" i="3"/>
  <c r="N186" i="3"/>
  <c r="M186" i="3"/>
  <c r="L186" i="3"/>
  <c r="I186" i="3"/>
  <c r="W185" i="3"/>
  <c r="U185" i="3"/>
  <c r="T185" i="3"/>
  <c r="N185" i="3"/>
  <c r="M185" i="3"/>
  <c r="L185" i="3"/>
  <c r="I185" i="3"/>
  <c r="W184" i="3"/>
  <c r="U184" i="3"/>
  <c r="T184" i="3"/>
  <c r="N184" i="3"/>
  <c r="M184" i="3"/>
  <c r="L184" i="3"/>
  <c r="I184" i="3"/>
  <c r="W183" i="3"/>
  <c r="U183" i="3"/>
  <c r="T183" i="3"/>
  <c r="N183" i="3"/>
  <c r="M183" i="3"/>
  <c r="L183" i="3"/>
  <c r="I183" i="3"/>
  <c r="W182" i="3"/>
  <c r="U182" i="3"/>
  <c r="T182" i="3"/>
  <c r="N182" i="3"/>
  <c r="M182" i="3"/>
  <c r="L182" i="3"/>
  <c r="I182" i="3"/>
  <c r="W181" i="3"/>
  <c r="U181" i="3"/>
  <c r="T181" i="3"/>
  <c r="N181" i="3"/>
  <c r="M181" i="3"/>
  <c r="L181" i="3"/>
  <c r="I181" i="3"/>
  <c r="W180" i="3"/>
  <c r="U180" i="3"/>
  <c r="T180" i="3"/>
  <c r="N180" i="3"/>
  <c r="M180" i="3"/>
  <c r="L180" i="3"/>
  <c r="I180" i="3"/>
  <c r="W179" i="3"/>
  <c r="U179" i="3"/>
  <c r="T179" i="3"/>
  <c r="N179" i="3"/>
  <c r="M179" i="3"/>
  <c r="L179" i="3"/>
  <c r="I179" i="3"/>
  <c r="W178" i="3"/>
  <c r="U178" i="3"/>
  <c r="T178" i="3"/>
  <c r="N178" i="3"/>
  <c r="M178" i="3"/>
  <c r="L178" i="3"/>
  <c r="I178" i="3"/>
  <c r="W177" i="3"/>
  <c r="U177" i="3"/>
  <c r="T177" i="3"/>
  <c r="N177" i="3"/>
  <c r="M177" i="3"/>
  <c r="L177" i="3"/>
  <c r="I177" i="3"/>
  <c r="W176" i="3"/>
  <c r="U176" i="3"/>
  <c r="T176" i="3"/>
  <c r="N176" i="3"/>
  <c r="M176" i="3"/>
  <c r="L176" i="3"/>
  <c r="I176" i="3"/>
  <c r="W175" i="3"/>
  <c r="U175" i="3"/>
  <c r="T175" i="3"/>
  <c r="N175" i="3"/>
  <c r="M175" i="3"/>
  <c r="L175" i="3"/>
  <c r="I175" i="3"/>
  <c r="W174" i="3"/>
  <c r="U174" i="3"/>
  <c r="T174" i="3"/>
  <c r="N174" i="3"/>
  <c r="M174" i="3"/>
  <c r="L174" i="3"/>
  <c r="I174" i="3"/>
  <c r="W173" i="3"/>
  <c r="U173" i="3"/>
  <c r="T173" i="3"/>
  <c r="N173" i="3"/>
  <c r="M173" i="3"/>
  <c r="L173" i="3"/>
  <c r="I173" i="3"/>
  <c r="W172" i="3"/>
  <c r="U172" i="3"/>
  <c r="T172" i="3"/>
  <c r="N172" i="3"/>
  <c r="M172" i="3"/>
  <c r="L172" i="3"/>
  <c r="I172" i="3"/>
  <c r="W171" i="3"/>
  <c r="U171" i="3"/>
  <c r="T171" i="3"/>
  <c r="N171" i="3"/>
  <c r="M171" i="3"/>
  <c r="L171" i="3"/>
  <c r="I171" i="3"/>
  <c r="W170" i="3"/>
  <c r="U170" i="3"/>
  <c r="T170" i="3"/>
  <c r="N170" i="3"/>
  <c r="M170" i="3"/>
  <c r="L170" i="3"/>
  <c r="I170" i="3"/>
  <c r="W169" i="3"/>
  <c r="U169" i="3"/>
  <c r="T169" i="3"/>
  <c r="N169" i="3"/>
  <c r="M169" i="3"/>
  <c r="L169" i="3"/>
  <c r="I169" i="3"/>
  <c r="W168" i="3"/>
  <c r="U168" i="3"/>
  <c r="T168" i="3"/>
  <c r="N168" i="3"/>
  <c r="M168" i="3"/>
  <c r="L168" i="3"/>
  <c r="I168" i="3"/>
  <c r="W167" i="3"/>
  <c r="U167" i="3"/>
  <c r="T167" i="3"/>
  <c r="N167" i="3"/>
  <c r="M167" i="3"/>
  <c r="L167" i="3"/>
  <c r="I167" i="3"/>
  <c r="W166" i="3"/>
  <c r="U166" i="3"/>
  <c r="T166" i="3"/>
  <c r="N166" i="3"/>
  <c r="M166" i="3"/>
  <c r="L166" i="3"/>
  <c r="I166" i="3"/>
  <c r="W165" i="3"/>
  <c r="U165" i="3"/>
  <c r="T165" i="3"/>
  <c r="N165" i="3"/>
  <c r="M165" i="3"/>
  <c r="L165" i="3"/>
  <c r="I165" i="3"/>
  <c r="W164" i="3"/>
  <c r="U164" i="3"/>
  <c r="T164" i="3"/>
  <c r="N164" i="3"/>
  <c r="M164" i="3"/>
  <c r="L164" i="3"/>
  <c r="I164" i="3"/>
  <c r="W163" i="3"/>
  <c r="U163" i="3"/>
  <c r="T163" i="3"/>
  <c r="N163" i="3"/>
  <c r="M163" i="3"/>
  <c r="L163" i="3"/>
  <c r="I163" i="3"/>
  <c r="W162" i="3"/>
  <c r="U162" i="3"/>
  <c r="T162" i="3"/>
  <c r="N162" i="3"/>
  <c r="M162" i="3"/>
  <c r="L162" i="3"/>
  <c r="I162" i="3"/>
  <c r="W161" i="3"/>
  <c r="U161" i="3"/>
  <c r="T161" i="3"/>
  <c r="N161" i="3"/>
  <c r="M161" i="3"/>
  <c r="L161" i="3"/>
  <c r="I161" i="3"/>
  <c r="W160" i="3"/>
  <c r="U160" i="3"/>
  <c r="T160" i="3"/>
  <c r="N160" i="3"/>
  <c r="M160" i="3"/>
  <c r="L160" i="3"/>
  <c r="I160" i="3"/>
  <c r="W159" i="3"/>
  <c r="U159" i="3"/>
  <c r="T159" i="3"/>
  <c r="N159" i="3"/>
  <c r="M159" i="3"/>
  <c r="L159" i="3"/>
  <c r="I159" i="3"/>
  <c r="W158" i="3"/>
  <c r="U158" i="3"/>
  <c r="T158" i="3"/>
  <c r="N158" i="3"/>
  <c r="M158" i="3"/>
  <c r="L158" i="3"/>
  <c r="I158" i="3"/>
  <c r="W157" i="3"/>
  <c r="U157" i="3"/>
  <c r="T157" i="3"/>
  <c r="N157" i="3"/>
  <c r="M157" i="3"/>
  <c r="L157" i="3"/>
  <c r="I157" i="3"/>
  <c r="W156" i="3"/>
  <c r="U156" i="3"/>
  <c r="T156" i="3"/>
  <c r="N156" i="3"/>
  <c r="M156" i="3"/>
  <c r="L156" i="3"/>
  <c r="I156" i="3"/>
  <c r="W155" i="3"/>
  <c r="U155" i="3"/>
  <c r="T155" i="3"/>
  <c r="N155" i="3"/>
  <c r="M155" i="3"/>
  <c r="L155" i="3"/>
  <c r="I155" i="3"/>
  <c r="W154" i="3"/>
  <c r="U154" i="3"/>
  <c r="T154" i="3"/>
  <c r="N154" i="3"/>
  <c r="M154" i="3"/>
  <c r="L154" i="3"/>
  <c r="I154" i="3"/>
  <c r="W153" i="3"/>
  <c r="U153" i="3"/>
  <c r="T153" i="3"/>
  <c r="N153" i="3"/>
  <c r="M153" i="3"/>
  <c r="L153" i="3"/>
  <c r="I153" i="3"/>
  <c r="W152" i="3"/>
  <c r="U152" i="3"/>
  <c r="T152" i="3"/>
  <c r="N152" i="3"/>
  <c r="M152" i="3"/>
  <c r="L152" i="3"/>
  <c r="I152" i="3"/>
  <c r="W151" i="3"/>
  <c r="U151" i="3"/>
  <c r="T151" i="3"/>
  <c r="N151" i="3"/>
  <c r="M151" i="3"/>
  <c r="L151" i="3"/>
  <c r="I151" i="3"/>
  <c r="W150" i="3"/>
  <c r="U150" i="3"/>
  <c r="T150" i="3"/>
  <c r="N150" i="3"/>
  <c r="M150" i="3"/>
  <c r="L150" i="3"/>
  <c r="I150" i="3"/>
  <c r="W149" i="3"/>
  <c r="U149" i="3"/>
  <c r="T149" i="3"/>
  <c r="N149" i="3"/>
  <c r="M149" i="3"/>
  <c r="L149" i="3"/>
  <c r="I149" i="3"/>
  <c r="W148" i="3"/>
  <c r="U148" i="3"/>
  <c r="T148" i="3"/>
  <c r="N148" i="3"/>
  <c r="M148" i="3"/>
  <c r="L148" i="3"/>
  <c r="I148" i="3"/>
  <c r="W147" i="3"/>
  <c r="U147" i="3"/>
  <c r="T147" i="3"/>
  <c r="N147" i="3"/>
  <c r="M147" i="3"/>
  <c r="L147" i="3"/>
  <c r="I147" i="3"/>
  <c r="W146" i="3"/>
  <c r="U146" i="3"/>
  <c r="T146" i="3"/>
  <c r="N146" i="3"/>
  <c r="M146" i="3"/>
  <c r="L146" i="3"/>
  <c r="I146" i="3"/>
  <c r="W145" i="3"/>
  <c r="U145" i="3"/>
  <c r="T145" i="3"/>
  <c r="N145" i="3"/>
  <c r="M145" i="3"/>
  <c r="L145" i="3"/>
  <c r="I145" i="3"/>
  <c r="W144" i="3"/>
  <c r="U144" i="3"/>
  <c r="T144" i="3"/>
  <c r="N144" i="3"/>
  <c r="M144" i="3"/>
  <c r="L144" i="3"/>
  <c r="I144" i="3"/>
  <c r="W143" i="3"/>
  <c r="U143" i="3"/>
  <c r="T143" i="3"/>
  <c r="N143" i="3"/>
  <c r="M143" i="3"/>
  <c r="L143" i="3"/>
  <c r="I143" i="3"/>
  <c r="W142" i="3"/>
  <c r="U142" i="3"/>
  <c r="T142" i="3"/>
  <c r="N142" i="3"/>
  <c r="M142" i="3"/>
  <c r="L142" i="3"/>
  <c r="I142" i="3"/>
  <c r="W141" i="3"/>
  <c r="U141" i="3"/>
  <c r="T141" i="3"/>
  <c r="N141" i="3"/>
  <c r="M141" i="3"/>
  <c r="L141" i="3"/>
  <c r="I141" i="3"/>
  <c r="W140" i="3"/>
  <c r="U140" i="3"/>
  <c r="T140" i="3"/>
  <c r="N140" i="3"/>
  <c r="M140" i="3"/>
  <c r="L140" i="3"/>
  <c r="I140" i="3"/>
  <c r="W139" i="3"/>
  <c r="U139" i="3"/>
  <c r="T139" i="3"/>
  <c r="N139" i="3"/>
  <c r="M139" i="3"/>
  <c r="L139" i="3"/>
  <c r="I139" i="3"/>
  <c r="W138" i="3"/>
  <c r="U138" i="3"/>
  <c r="T138" i="3"/>
  <c r="N138" i="3"/>
  <c r="M138" i="3"/>
  <c r="L138" i="3"/>
  <c r="I138" i="3"/>
  <c r="W137" i="3"/>
  <c r="U137" i="3"/>
  <c r="T137" i="3"/>
  <c r="N137" i="3"/>
  <c r="M137" i="3"/>
  <c r="L137" i="3"/>
  <c r="I137" i="3"/>
  <c r="W136" i="3"/>
  <c r="U136" i="3"/>
  <c r="T136" i="3"/>
  <c r="N136" i="3"/>
  <c r="M136" i="3"/>
  <c r="L136" i="3"/>
  <c r="I136" i="3"/>
  <c r="W135" i="3"/>
  <c r="U135" i="3"/>
  <c r="T135" i="3"/>
  <c r="N135" i="3"/>
  <c r="M135" i="3"/>
  <c r="L135" i="3"/>
  <c r="I135" i="3"/>
  <c r="W134" i="3"/>
  <c r="U134" i="3"/>
  <c r="T134" i="3"/>
  <c r="N134" i="3"/>
  <c r="M134" i="3"/>
  <c r="L134" i="3"/>
  <c r="I134" i="3"/>
  <c r="W133" i="3"/>
  <c r="U133" i="3"/>
  <c r="T133" i="3"/>
  <c r="N133" i="3"/>
  <c r="M133" i="3"/>
  <c r="L133" i="3"/>
  <c r="I133" i="3"/>
  <c r="W132" i="3"/>
  <c r="U132" i="3"/>
  <c r="T132" i="3"/>
  <c r="N132" i="3"/>
  <c r="M132" i="3"/>
  <c r="L132" i="3"/>
  <c r="I132" i="3"/>
  <c r="W131" i="3"/>
  <c r="U131" i="3"/>
  <c r="T131" i="3"/>
  <c r="N131" i="3"/>
  <c r="M131" i="3"/>
  <c r="L131" i="3"/>
  <c r="I131" i="3"/>
  <c r="W130" i="3"/>
  <c r="U130" i="3"/>
  <c r="T130" i="3"/>
  <c r="N130" i="3"/>
  <c r="M130" i="3"/>
  <c r="L130" i="3"/>
  <c r="I130" i="3"/>
  <c r="W129" i="3"/>
  <c r="U129" i="3"/>
  <c r="T129" i="3"/>
  <c r="N129" i="3"/>
  <c r="M129" i="3"/>
  <c r="L129" i="3"/>
  <c r="I129" i="3"/>
  <c r="W128" i="3"/>
  <c r="U128" i="3"/>
  <c r="T128" i="3"/>
  <c r="N128" i="3"/>
  <c r="M128" i="3"/>
  <c r="L128" i="3"/>
  <c r="I128" i="3"/>
  <c r="W127" i="3"/>
  <c r="U127" i="3"/>
  <c r="T127" i="3"/>
  <c r="N127" i="3"/>
  <c r="M127" i="3"/>
  <c r="L127" i="3"/>
  <c r="I127" i="3"/>
  <c r="W126" i="3"/>
  <c r="U126" i="3"/>
  <c r="T126" i="3"/>
  <c r="N126" i="3"/>
  <c r="M126" i="3"/>
  <c r="L126" i="3"/>
  <c r="I126" i="3"/>
  <c r="W125" i="3"/>
  <c r="U125" i="3"/>
  <c r="T125" i="3"/>
  <c r="N125" i="3"/>
  <c r="M125" i="3"/>
  <c r="L125" i="3"/>
  <c r="I125" i="3"/>
  <c r="W124" i="3"/>
  <c r="U124" i="3"/>
  <c r="T124" i="3"/>
  <c r="N124" i="3"/>
  <c r="M124" i="3"/>
  <c r="L124" i="3"/>
  <c r="I124" i="3"/>
  <c r="W123" i="3"/>
  <c r="U123" i="3"/>
  <c r="T123" i="3"/>
  <c r="N123" i="3"/>
  <c r="M123" i="3"/>
  <c r="L123" i="3"/>
  <c r="I123" i="3"/>
  <c r="W122" i="3"/>
  <c r="U122" i="3"/>
  <c r="T122" i="3"/>
  <c r="N122" i="3"/>
  <c r="M122" i="3"/>
  <c r="L122" i="3"/>
  <c r="I122" i="3"/>
  <c r="W121" i="3"/>
  <c r="U121" i="3"/>
  <c r="T121" i="3"/>
  <c r="N121" i="3"/>
  <c r="M121" i="3"/>
  <c r="L121" i="3"/>
  <c r="I121" i="3"/>
  <c r="W120" i="3"/>
  <c r="U120" i="3"/>
  <c r="T120" i="3"/>
  <c r="N120" i="3"/>
  <c r="M120" i="3"/>
  <c r="L120" i="3"/>
  <c r="I120" i="3"/>
  <c r="W119" i="3"/>
  <c r="U119" i="3"/>
  <c r="T119" i="3"/>
  <c r="N119" i="3"/>
  <c r="M119" i="3"/>
  <c r="L119" i="3"/>
  <c r="I119" i="3"/>
  <c r="W118" i="3"/>
  <c r="U118" i="3"/>
  <c r="T118" i="3"/>
  <c r="N118" i="3"/>
  <c r="M118" i="3"/>
  <c r="L118" i="3"/>
  <c r="I118" i="3"/>
  <c r="W117" i="3"/>
  <c r="U117" i="3"/>
  <c r="T117" i="3"/>
  <c r="N117" i="3"/>
  <c r="M117" i="3"/>
  <c r="L117" i="3"/>
  <c r="I117" i="3"/>
  <c r="W116" i="3"/>
  <c r="U116" i="3"/>
  <c r="T116" i="3"/>
  <c r="N116" i="3"/>
  <c r="M116" i="3"/>
  <c r="L116" i="3"/>
  <c r="I116" i="3"/>
  <c r="W115" i="3"/>
  <c r="U115" i="3"/>
  <c r="T115" i="3"/>
  <c r="N115" i="3"/>
  <c r="M115" i="3"/>
  <c r="L115" i="3"/>
  <c r="I115" i="3"/>
  <c r="W114" i="3"/>
  <c r="U114" i="3"/>
  <c r="T114" i="3"/>
  <c r="N114" i="3"/>
  <c r="M114" i="3"/>
  <c r="L114" i="3"/>
  <c r="I114" i="3"/>
  <c r="W113" i="3"/>
  <c r="U113" i="3"/>
  <c r="T113" i="3"/>
  <c r="N113" i="3"/>
  <c r="M113" i="3"/>
  <c r="L113" i="3"/>
  <c r="I113" i="3"/>
  <c r="W112" i="3"/>
  <c r="U112" i="3"/>
  <c r="T112" i="3"/>
  <c r="N112" i="3"/>
  <c r="M112" i="3"/>
  <c r="L112" i="3"/>
  <c r="I112" i="3"/>
  <c r="W111" i="3"/>
  <c r="U111" i="3"/>
  <c r="T111" i="3"/>
  <c r="N111" i="3"/>
  <c r="M111" i="3"/>
  <c r="L111" i="3"/>
  <c r="I111" i="3"/>
  <c r="W110" i="3"/>
  <c r="U110" i="3"/>
  <c r="T110" i="3"/>
  <c r="N110" i="3"/>
  <c r="M110" i="3"/>
  <c r="L110" i="3"/>
  <c r="I110" i="3"/>
  <c r="W109" i="3"/>
  <c r="U109" i="3"/>
  <c r="T109" i="3"/>
  <c r="N109" i="3"/>
  <c r="M109" i="3"/>
  <c r="L109" i="3"/>
  <c r="I109" i="3"/>
  <c r="W108" i="3"/>
  <c r="U108" i="3"/>
  <c r="T108" i="3"/>
  <c r="N108" i="3"/>
  <c r="M108" i="3"/>
  <c r="L108" i="3"/>
  <c r="I108" i="3"/>
  <c r="W107" i="3"/>
  <c r="U107" i="3"/>
  <c r="T107" i="3"/>
  <c r="N107" i="3"/>
  <c r="M107" i="3"/>
  <c r="L107" i="3"/>
  <c r="I107" i="3"/>
  <c r="W106" i="3"/>
  <c r="U106" i="3"/>
  <c r="T106" i="3"/>
  <c r="N106" i="3"/>
  <c r="M106" i="3"/>
  <c r="L106" i="3"/>
  <c r="I106" i="3"/>
  <c r="W105" i="3"/>
  <c r="U105" i="3"/>
  <c r="T105" i="3"/>
  <c r="N105" i="3"/>
  <c r="M105" i="3"/>
  <c r="L105" i="3"/>
  <c r="I105" i="3"/>
  <c r="W104" i="3"/>
  <c r="U104" i="3"/>
  <c r="T104" i="3"/>
  <c r="N104" i="3"/>
  <c r="M104" i="3"/>
  <c r="L104" i="3"/>
  <c r="I104" i="3"/>
  <c r="W103" i="3"/>
  <c r="U103" i="3"/>
  <c r="T103" i="3"/>
  <c r="N103" i="3"/>
  <c r="M103" i="3"/>
  <c r="L103" i="3"/>
  <c r="I103" i="3"/>
  <c r="W102" i="3"/>
  <c r="U102" i="3"/>
  <c r="T102" i="3"/>
  <c r="N102" i="3"/>
  <c r="M102" i="3"/>
  <c r="L102" i="3"/>
  <c r="I102" i="3"/>
  <c r="W101" i="3"/>
  <c r="U101" i="3"/>
  <c r="T101" i="3"/>
  <c r="N101" i="3"/>
  <c r="M101" i="3"/>
  <c r="L101" i="3"/>
  <c r="I101" i="3"/>
  <c r="W100" i="3"/>
  <c r="U100" i="3"/>
  <c r="T100" i="3"/>
  <c r="N100" i="3"/>
  <c r="M100" i="3"/>
  <c r="L100" i="3"/>
  <c r="I100" i="3"/>
  <c r="W99" i="3"/>
  <c r="U99" i="3"/>
  <c r="T99" i="3"/>
  <c r="N99" i="3"/>
  <c r="M99" i="3"/>
  <c r="L99" i="3"/>
  <c r="I99" i="3"/>
  <c r="W98" i="3"/>
  <c r="U98" i="3"/>
  <c r="T98" i="3"/>
  <c r="N98" i="3"/>
  <c r="M98" i="3"/>
  <c r="L98" i="3"/>
  <c r="I98" i="3"/>
  <c r="W97" i="3"/>
  <c r="U97" i="3"/>
  <c r="T97" i="3"/>
  <c r="N97" i="3"/>
  <c r="M97" i="3"/>
  <c r="L97" i="3"/>
  <c r="I97" i="3"/>
  <c r="W96" i="3"/>
  <c r="U96" i="3"/>
  <c r="T96" i="3"/>
  <c r="N96" i="3"/>
  <c r="M96" i="3"/>
  <c r="L96" i="3"/>
  <c r="I96" i="3"/>
  <c r="W95" i="3"/>
  <c r="U95" i="3"/>
  <c r="T95" i="3"/>
  <c r="N95" i="3"/>
  <c r="M95" i="3"/>
  <c r="L95" i="3"/>
  <c r="I95" i="3"/>
  <c r="W94" i="3"/>
  <c r="U94" i="3"/>
  <c r="T94" i="3"/>
  <c r="N94" i="3"/>
  <c r="M94" i="3"/>
  <c r="L94" i="3"/>
  <c r="I94" i="3"/>
  <c r="W93" i="3"/>
  <c r="U93" i="3"/>
  <c r="T93" i="3"/>
  <c r="N93" i="3"/>
  <c r="M93" i="3"/>
  <c r="L93" i="3"/>
  <c r="I93" i="3"/>
  <c r="W92" i="3"/>
  <c r="U92" i="3"/>
  <c r="T92" i="3"/>
  <c r="N92" i="3"/>
  <c r="M92" i="3"/>
  <c r="L92" i="3"/>
  <c r="I92" i="3"/>
  <c r="W91" i="3"/>
  <c r="U91" i="3"/>
  <c r="T91" i="3"/>
  <c r="N91" i="3"/>
  <c r="M91" i="3"/>
  <c r="L91" i="3"/>
  <c r="I91" i="3"/>
  <c r="W90" i="3"/>
  <c r="U90" i="3"/>
  <c r="T90" i="3"/>
  <c r="N90" i="3"/>
  <c r="M90" i="3"/>
  <c r="L90" i="3"/>
  <c r="I90" i="3"/>
  <c r="W89" i="3"/>
  <c r="U89" i="3"/>
  <c r="T89" i="3"/>
  <c r="N89" i="3"/>
  <c r="M89" i="3"/>
  <c r="L89" i="3"/>
  <c r="I89" i="3"/>
  <c r="W88" i="3"/>
  <c r="U88" i="3"/>
  <c r="T88" i="3"/>
  <c r="N88" i="3"/>
  <c r="M88" i="3"/>
  <c r="L88" i="3"/>
  <c r="I88" i="3"/>
  <c r="W87" i="3"/>
  <c r="U87" i="3"/>
  <c r="T87" i="3"/>
  <c r="N87" i="3"/>
  <c r="M87" i="3"/>
  <c r="L87" i="3"/>
  <c r="I87" i="3"/>
  <c r="W86" i="3"/>
  <c r="U86" i="3"/>
  <c r="T86" i="3"/>
  <c r="N86" i="3"/>
  <c r="M86" i="3"/>
  <c r="L86" i="3"/>
  <c r="I86" i="3"/>
  <c r="W85" i="3"/>
  <c r="U85" i="3"/>
  <c r="T85" i="3"/>
  <c r="N85" i="3"/>
  <c r="M85" i="3"/>
  <c r="L85" i="3"/>
  <c r="I85" i="3"/>
  <c r="W84" i="3"/>
  <c r="U84" i="3"/>
  <c r="T84" i="3"/>
  <c r="N84" i="3"/>
  <c r="M84" i="3"/>
  <c r="L84" i="3"/>
  <c r="I84" i="3"/>
  <c r="W83" i="3"/>
  <c r="U83" i="3"/>
  <c r="T83" i="3"/>
  <c r="N83" i="3"/>
  <c r="M83" i="3"/>
  <c r="L83" i="3"/>
  <c r="I83" i="3"/>
  <c r="W82" i="3"/>
  <c r="U82" i="3"/>
  <c r="T82" i="3"/>
  <c r="N82" i="3"/>
  <c r="M82" i="3"/>
  <c r="L82" i="3"/>
  <c r="I82" i="3"/>
  <c r="W81" i="3"/>
  <c r="U81" i="3"/>
  <c r="T81" i="3"/>
  <c r="N81" i="3"/>
  <c r="M81" i="3"/>
  <c r="L81" i="3"/>
  <c r="I81" i="3"/>
  <c r="W80" i="3"/>
  <c r="U80" i="3"/>
  <c r="T80" i="3"/>
  <c r="N80" i="3"/>
  <c r="M80" i="3"/>
  <c r="L80" i="3"/>
  <c r="I80" i="3"/>
  <c r="W79" i="3"/>
  <c r="U79" i="3"/>
  <c r="T79" i="3"/>
  <c r="N79" i="3"/>
  <c r="M79" i="3"/>
  <c r="L79" i="3"/>
  <c r="I79" i="3"/>
  <c r="W78" i="3"/>
  <c r="U78" i="3"/>
  <c r="T78" i="3"/>
  <c r="N78" i="3"/>
  <c r="M78" i="3"/>
  <c r="L78" i="3"/>
  <c r="I78" i="3"/>
  <c r="W77" i="3"/>
  <c r="U77" i="3"/>
  <c r="T77" i="3"/>
  <c r="N77" i="3"/>
  <c r="M77" i="3"/>
  <c r="L77" i="3"/>
  <c r="I77" i="3"/>
  <c r="W76" i="3"/>
  <c r="U76" i="3"/>
  <c r="T76" i="3"/>
  <c r="N76" i="3"/>
  <c r="M76" i="3"/>
  <c r="L76" i="3"/>
  <c r="I76" i="3"/>
  <c r="W75" i="3"/>
  <c r="U75" i="3"/>
  <c r="T75" i="3"/>
  <c r="N75" i="3"/>
  <c r="M75" i="3"/>
  <c r="L75" i="3"/>
  <c r="I75" i="3"/>
  <c r="W74" i="3"/>
  <c r="U74" i="3"/>
  <c r="T74" i="3"/>
  <c r="N74" i="3"/>
  <c r="M74" i="3"/>
  <c r="L74" i="3"/>
  <c r="I74" i="3"/>
  <c r="W73" i="3"/>
  <c r="U73" i="3"/>
  <c r="T73" i="3"/>
  <c r="N73" i="3"/>
  <c r="M73" i="3"/>
  <c r="L73" i="3"/>
  <c r="I73" i="3"/>
  <c r="W72" i="3"/>
  <c r="U72" i="3"/>
  <c r="T72" i="3"/>
  <c r="N72" i="3"/>
  <c r="M72" i="3"/>
  <c r="L72" i="3"/>
  <c r="I72" i="3"/>
  <c r="W71" i="3"/>
  <c r="U71" i="3"/>
  <c r="T71" i="3"/>
  <c r="N71" i="3"/>
  <c r="M71" i="3"/>
  <c r="L71" i="3"/>
  <c r="I71" i="3"/>
  <c r="W70" i="3"/>
  <c r="U70" i="3"/>
  <c r="T70" i="3"/>
  <c r="N70" i="3"/>
  <c r="M70" i="3"/>
  <c r="L70" i="3"/>
  <c r="I70" i="3"/>
  <c r="W69" i="3"/>
  <c r="U69" i="3"/>
  <c r="T69" i="3"/>
  <c r="N69" i="3"/>
  <c r="M69" i="3"/>
  <c r="L69" i="3"/>
  <c r="I69" i="3"/>
  <c r="W68" i="3"/>
  <c r="U68" i="3"/>
  <c r="T68" i="3"/>
  <c r="N68" i="3"/>
  <c r="M68" i="3"/>
  <c r="L68" i="3"/>
  <c r="I68" i="3"/>
  <c r="W67" i="3"/>
  <c r="U67" i="3"/>
  <c r="T67" i="3"/>
  <c r="N67" i="3"/>
  <c r="M67" i="3"/>
  <c r="L67" i="3"/>
  <c r="I67" i="3"/>
  <c r="W66" i="3"/>
  <c r="U66" i="3"/>
  <c r="T66" i="3"/>
  <c r="N66" i="3"/>
  <c r="M66" i="3"/>
  <c r="L66" i="3"/>
  <c r="I66" i="3"/>
  <c r="W65" i="3"/>
  <c r="U65" i="3"/>
  <c r="T65" i="3"/>
  <c r="N65" i="3"/>
  <c r="M65" i="3"/>
  <c r="L65" i="3"/>
  <c r="I65" i="3"/>
  <c r="W64" i="3"/>
  <c r="U64" i="3"/>
  <c r="T64" i="3"/>
  <c r="N64" i="3"/>
  <c r="M64" i="3"/>
  <c r="L64" i="3"/>
  <c r="I64" i="3"/>
  <c r="W63" i="3"/>
  <c r="U63" i="3"/>
  <c r="T63" i="3"/>
  <c r="N63" i="3"/>
  <c r="M63" i="3"/>
  <c r="L63" i="3"/>
  <c r="I63" i="3"/>
  <c r="W62" i="3"/>
  <c r="U62" i="3"/>
  <c r="T62" i="3"/>
  <c r="N62" i="3"/>
  <c r="M62" i="3"/>
  <c r="L62" i="3"/>
  <c r="I62" i="3"/>
  <c r="W61" i="3"/>
  <c r="U61" i="3"/>
  <c r="T61" i="3"/>
  <c r="N61" i="3"/>
  <c r="M61" i="3"/>
  <c r="L61" i="3"/>
  <c r="I61" i="3"/>
  <c r="W60" i="3"/>
  <c r="U60" i="3"/>
  <c r="T60" i="3"/>
  <c r="N60" i="3"/>
  <c r="M60" i="3"/>
  <c r="L60" i="3"/>
  <c r="I60" i="3"/>
  <c r="W59" i="3"/>
  <c r="U59" i="3"/>
  <c r="T59" i="3"/>
  <c r="N59" i="3"/>
  <c r="M59" i="3"/>
  <c r="L59" i="3"/>
  <c r="I59" i="3"/>
  <c r="W58" i="3"/>
  <c r="U58" i="3"/>
  <c r="T58" i="3"/>
  <c r="N58" i="3"/>
  <c r="M58" i="3"/>
  <c r="L58" i="3"/>
  <c r="I58" i="3"/>
  <c r="W57" i="3"/>
  <c r="U57" i="3"/>
  <c r="T57" i="3"/>
  <c r="N57" i="3"/>
  <c r="M57" i="3"/>
  <c r="L57" i="3"/>
  <c r="I57" i="3"/>
  <c r="W56" i="3"/>
  <c r="U56" i="3"/>
  <c r="T56" i="3"/>
  <c r="N56" i="3"/>
  <c r="M56" i="3"/>
  <c r="L56" i="3"/>
  <c r="I56" i="3"/>
  <c r="W55" i="3"/>
  <c r="U55" i="3"/>
  <c r="T55" i="3"/>
  <c r="N55" i="3"/>
  <c r="M55" i="3"/>
  <c r="L55" i="3"/>
  <c r="I55" i="3"/>
  <c r="W54" i="3"/>
  <c r="U54" i="3"/>
  <c r="T54" i="3"/>
  <c r="N54" i="3"/>
  <c r="M54" i="3"/>
  <c r="L54" i="3"/>
  <c r="I54" i="3"/>
  <c r="W53" i="3"/>
  <c r="U53" i="3"/>
  <c r="T53" i="3"/>
  <c r="N53" i="3"/>
  <c r="M53" i="3"/>
  <c r="L53" i="3"/>
  <c r="I53" i="3"/>
  <c r="W52" i="3"/>
  <c r="U52" i="3"/>
  <c r="T52" i="3"/>
  <c r="N52" i="3"/>
  <c r="M52" i="3"/>
  <c r="L52" i="3"/>
  <c r="I52" i="3"/>
  <c r="W51" i="3"/>
  <c r="U51" i="3"/>
  <c r="T51" i="3"/>
  <c r="N51" i="3"/>
  <c r="M51" i="3"/>
  <c r="L51" i="3"/>
  <c r="I51" i="3"/>
  <c r="W50" i="3"/>
  <c r="U50" i="3"/>
  <c r="T50" i="3"/>
  <c r="N50" i="3"/>
  <c r="M50" i="3"/>
  <c r="L50" i="3"/>
  <c r="I50" i="3"/>
  <c r="W49" i="3"/>
  <c r="U49" i="3"/>
  <c r="T49" i="3"/>
  <c r="N49" i="3"/>
  <c r="M49" i="3"/>
  <c r="L49" i="3"/>
  <c r="I49" i="3"/>
  <c r="W48" i="3"/>
  <c r="U48" i="3"/>
  <c r="T48" i="3"/>
  <c r="N48" i="3"/>
  <c r="M48" i="3"/>
  <c r="L48" i="3"/>
  <c r="I48" i="3"/>
  <c r="W47" i="3"/>
  <c r="U47" i="3"/>
  <c r="T47" i="3"/>
  <c r="N47" i="3"/>
  <c r="M47" i="3"/>
  <c r="L47" i="3"/>
  <c r="I47" i="3"/>
  <c r="W46" i="3"/>
  <c r="U46" i="3"/>
  <c r="T46" i="3"/>
  <c r="N46" i="3"/>
  <c r="M46" i="3"/>
  <c r="L46" i="3"/>
  <c r="I46" i="3"/>
  <c r="W45" i="3"/>
  <c r="U45" i="3"/>
  <c r="T45" i="3"/>
  <c r="N45" i="3"/>
  <c r="M45" i="3"/>
  <c r="L45" i="3"/>
  <c r="I45" i="3"/>
  <c r="W44" i="3"/>
  <c r="U44" i="3"/>
  <c r="T44" i="3"/>
  <c r="N44" i="3"/>
  <c r="M44" i="3"/>
  <c r="L44" i="3"/>
  <c r="I44" i="3"/>
  <c r="W43" i="3"/>
  <c r="U43" i="3"/>
  <c r="T43" i="3"/>
  <c r="N43" i="3"/>
  <c r="M43" i="3"/>
  <c r="L43" i="3"/>
  <c r="I43" i="3"/>
  <c r="W42" i="3"/>
  <c r="U42" i="3"/>
  <c r="T42" i="3"/>
  <c r="N42" i="3"/>
  <c r="M42" i="3"/>
  <c r="L42" i="3"/>
  <c r="I42" i="3"/>
  <c r="W41" i="3"/>
  <c r="U41" i="3"/>
  <c r="T41" i="3"/>
  <c r="N41" i="3"/>
  <c r="M41" i="3"/>
  <c r="L41" i="3"/>
  <c r="I41" i="3"/>
  <c r="W40" i="3"/>
  <c r="U40" i="3"/>
  <c r="T40" i="3"/>
  <c r="N40" i="3"/>
  <c r="M40" i="3"/>
  <c r="L40" i="3"/>
  <c r="I40" i="3"/>
  <c r="W39" i="3"/>
  <c r="U39" i="3"/>
  <c r="T39" i="3"/>
  <c r="N39" i="3"/>
  <c r="M39" i="3"/>
  <c r="L39" i="3"/>
  <c r="I39" i="3"/>
  <c r="W38" i="3"/>
  <c r="U38" i="3"/>
  <c r="T38" i="3"/>
  <c r="N38" i="3"/>
  <c r="M38" i="3"/>
  <c r="L38" i="3"/>
  <c r="I38" i="3"/>
  <c r="W37" i="3"/>
  <c r="U37" i="3"/>
  <c r="T37" i="3"/>
  <c r="N37" i="3"/>
  <c r="M37" i="3"/>
  <c r="L37" i="3"/>
  <c r="I37" i="3"/>
  <c r="W36" i="3"/>
  <c r="U36" i="3"/>
  <c r="T36" i="3"/>
  <c r="N36" i="3"/>
  <c r="M36" i="3"/>
  <c r="L36" i="3"/>
  <c r="I36" i="3"/>
  <c r="W35" i="3"/>
  <c r="U35" i="3"/>
  <c r="T35" i="3"/>
  <c r="N35" i="3"/>
  <c r="M35" i="3"/>
  <c r="L35" i="3"/>
  <c r="I35" i="3"/>
  <c r="W34" i="3"/>
  <c r="U34" i="3"/>
  <c r="T34" i="3"/>
  <c r="N34" i="3"/>
  <c r="M34" i="3"/>
  <c r="L34" i="3"/>
  <c r="I34" i="3"/>
  <c r="W33" i="3"/>
  <c r="U33" i="3"/>
  <c r="T33" i="3"/>
  <c r="N33" i="3"/>
  <c r="M33" i="3"/>
  <c r="L33" i="3"/>
  <c r="I33" i="3"/>
  <c r="W32" i="3"/>
  <c r="U32" i="3"/>
  <c r="T32" i="3"/>
  <c r="N32" i="3"/>
  <c r="M32" i="3"/>
  <c r="L32" i="3"/>
  <c r="I32" i="3"/>
  <c r="W31" i="3"/>
  <c r="U31" i="3"/>
  <c r="T31" i="3"/>
  <c r="N31" i="3"/>
  <c r="M31" i="3"/>
  <c r="L31" i="3"/>
  <c r="I31" i="3"/>
  <c r="W30" i="3"/>
  <c r="U30" i="3"/>
  <c r="T30" i="3"/>
  <c r="N30" i="3"/>
  <c r="M30" i="3"/>
  <c r="L30" i="3"/>
  <c r="I30" i="3"/>
  <c r="W29" i="3"/>
  <c r="U29" i="3"/>
  <c r="T29" i="3"/>
  <c r="N29" i="3"/>
  <c r="M29" i="3"/>
  <c r="L29" i="3"/>
  <c r="I29" i="3"/>
  <c r="W28" i="3"/>
  <c r="U28" i="3"/>
  <c r="T28" i="3"/>
  <c r="N28" i="3"/>
  <c r="M28" i="3"/>
  <c r="L28" i="3"/>
  <c r="I28" i="3"/>
  <c r="W27" i="3"/>
  <c r="U27" i="3"/>
  <c r="T27" i="3"/>
  <c r="N27" i="3"/>
  <c r="M27" i="3"/>
  <c r="L27" i="3"/>
  <c r="I27" i="3"/>
  <c r="W26" i="3"/>
  <c r="U26" i="3"/>
  <c r="T26" i="3"/>
  <c r="N26" i="3"/>
  <c r="M26" i="3"/>
  <c r="L26" i="3"/>
  <c r="I26" i="3"/>
  <c r="W25" i="3"/>
  <c r="U25" i="3"/>
  <c r="T25" i="3"/>
  <c r="N25" i="3"/>
  <c r="M25" i="3"/>
  <c r="L25" i="3"/>
  <c r="I25" i="3"/>
  <c r="W24" i="3"/>
  <c r="U24" i="3"/>
  <c r="T24" i="3"/>
  <c r="N24" i="3"/>
  <c r="M24" i="3"/>
  <c r="L24" i="3"/>
  <c r="I24" i="3"/>
  <c r="W23" i="3"/>
  <c r="U23" i="3"/>
  <c r="T23" i="3"/>
  <c r="N23" i="3"/>
  <c r="M23" i="3"/>
  <c r="L23" i="3"/>
  <c r="I23" i="3"/>
  <c r="W22" i="3"/>
  <c r="U22" i="3"/>
  <c r="T22" i="3"/>
  <c r="N22" i="3"/>
  <c r="M22" i="3"/>
  <c r="L22" i="3"/>
  <c r="I22" i="3"/>
  <c r="W21" i="3"/>
  <c r="U21" i="3"/>
  <c r="T21" i="3"/>
  <c r="N21" i="3"/>
  <c r="M21" i="3"/>
  <c r="L21" i="3"/>
  <c r="I21" i="3"/>
  <c r="W20" i="3"/>
  <c r="U20" i="3"/>
  <c r="T20" i="3"/>
  <c r="N20" i="3"/>
  <c r="M20" i="3"/>
  <c r="L20" i="3"/>
  <c r="I20" i="3"/>
  <c r="W19" i="3"/>
  <c r="U19" i="3"/>
  <c r="T19" i="3"/>
  <c r="N19" i="3"/>
  <c r="M19" i="3"/>
  <c r="L19" i="3"/>
  <c r="I19" i="3"/>
  <c r="W18" i="3"/>
  <c r="U18" i="3"/>
  <c r="T18" i="3"/>
  <c r="N18" i="3"/>
  <c r="M18" i="3"/>
  <c r="L18" i="3"/>
  <c r="I18" i="3"/>
  <c r="W17" i="3"/>
  <c r="U17" i="3"/>
  <c r="T17" i="3"/>
  <c r="N17" i="3"/>
  <c r="M17" i="3"/>
  <c r="L17" i="3"/>
  <c r="I17" i="3"/>
  <c r="W16" i="3"/>
  <c r="U16" i="3"/>
  <c r="T16" i="3"/>
  <c r="N16" i="3"/>
  <c r="M16" i="3"/>
  <c r="L16" i="3"/>
  <c r="I16" i="3"/>
  <c r="W15" i="3"/>
  <c r="U15" i="3"/>
  <c r="T15" i="3"/>
  <c r="N15" i="3"/>
  <c r="M15" i="3"/>
  <c r="L15" i="3"/>
  <c r="I15" i="3"/>
  <c r="W14" i="3"/>
  <c r="U14" i="3"/>
  <c r="T14" i="3"/>
  <c r="N14" i="3"/>
  <c r="M14" i="3"/>
  <c r="L14" i="3"/>
  <c r="I14" i="3"/>
  <c r="W13" i="3"/>
  <c r="U13" i="3"/>
  <c r="T13" i="3"/>
  <c r="N13" i="3"/>
  <c r="M13" i="3"/>
  <c r="L13" i="3"/>
  <c r="I13" i="3"/>
  <c r="W12" i="3"/>
  <c r="U12" i="3"/>
  <c r="T12" i="3"/>
  <c r="N12" i="3"/>
  <c r="M12" i="3"/>
  <c r="L12" i="3"/>
  <c r="I12" i="3"/>
  <c r="W11" i="3"/>
  <c r="U11" i="3"/>
  <c r="T11" i="3"/>
  <c r="N11" i="3"/>
  <c r="M11" i="3"/>
  <c r="L11" i="3"/>
  <c r="I11" i="3"/>
  <c r="W10" i="3"/>
  <c r="U10" i="3"/>
  <c r="T10" i="3"/>
  <c r="N10" i="3"/>
  <c r="M10" i="3"/>
  <c r="L10" i="3"/>
  <c r="I10" i="3"/>
  <c r="W9" i="3"/>
  <c r="U9" i="3"/>
  <c r="T9" i="3"/>
  <c r="N9" i="3"/>
  <c r="M9" i="3"/>
  <c r="L9" i="3"/>
  <c r="I9" i="3"/>
  <c r="W8" i="3"/>
  <c r="U8" i="3"/>
  <c r="T8" i="3"/>
  <c r="N8" i="3"/>
  <c r="M8" i="3"/>
  <c r="L8" i="3"/>
  <c r="I8" i="3"/>
  <c r="W7" i="3"/>
  <c r="U7" i="3"/>
  <c r="T7" i="3"/>
  <c r="N7" i="3"/>
  <c r="M7" i="3"/>
  <c r="L7" i="3"/>
  <c r="I7" i="3"/>
  <c r="W6" i="3"/>
  <c r="U6" i="3"/>
  <c r="T6" i="3"/>
  <c r="N6" i="3"/>
  <c r="M6" i="3"/>
  <c r="L6" i="3"/>
  <c r="I6" i="3"/>
  <c r="W5" i="3"/>
  <c r="U5" i="3"/>
  <c r="T5" i="3"/>
  <c r="N5" i="3"/>
  <c r="M5" i="3"/>
  <c r="L5" i="3"/>
  <c r="I5" i="3"/>
  <c r="W4" i="3"/>
  <c r="U4" i="3"/>
  <c r="T4" i="3"/>
  <c r="N4" i="3"/>
  <c r="M4" i="3"/>
  <c r="L4" i="3"/>
  <c r="I4" i="3"/>
  <c r="W3" i="3"/>
  <c r="U3" i="3"/>
  <c r="T3" i="3"/>
  <c r="N3" i="3"/>
  <c r="M3" i="3"/>
  <c r="L3" i="3"/>
  <c r="I3" i="3"/>
  <c r="W2" i="3"/>
  <c r="U2" i="3"/>
  <c r="T2" i="3"/>
  <c r="N2" i="3"/>
  <c r="M2" i="3"/>
  <c r="L2" i="3"/>
  <c r="I2" i="3"/>
  <c r="Q367" i="2"/>
  <c r="P367" i="2"/>
  <c r="K367" i="2"/>
  <c r="J367" i="2"/>
  <c r="I367" i="2"/>
  <c r="H367" i="2"/>
  <c r="Q366" i="2"/>
  <c r="P366" i="2"/>
  <c r="K366" i="2"/>
  <c r="J366" i="2"/>
  <c r="I366" i="2"/>
  <c r="H366" i="2"/>
  <c r="Q365" i="2"/>
  <c r="P365" i="2"/>
  <c r="K365" i="2"/>
  <c r="J365" i="2"/>
  <c r="I365" i="2"/>
  <c r="H365" i="2"/>
  <c r="Q364" i="2"/>
  <c r="P364" i="2"/>
  <c r="K364" i="2"/>
  <c r="J364" i="2"/>
  <c r="I364" i="2"/>
  <c r="H364" i="2"/>
  <c r="Q363" i="2"/>
  <c r="P363" i="2"/>
  <c r="K363" i="2"/>
  <c r="J363" i="2"/>
  <c r="I363" i="2"/>
  <c r="H363" i="2"/>
  <c r="Q362" i="2"/>
  <c r="P362" i="2"/>
  <c r="K362" i="2"/>
  <c r="J362" i="2"/>
  <c r="I362" i="2"/>
  <c r="H362" i="2"/>
  <c r="Q361" i="2"/>
  <c r="P361" i="2"/>
  <c r="K361" i="2"/>
  <c r="J361" i="2"/>
  <c r="I361" i="2"/>
  <c r="H361" i="2"/>
  <c r="Q360" i="2"/>
  <c r="P360" i="2"/>
  <c r="K360" i="2"/>
  <c r="J360" i="2"/>
  <c r="I360" i="2"/>
  <c r="H360" i="2"/>
  <c r="Q359" i="2"/>
  <c r="P359" i="2"/>
  <c r="K359" i="2"/>
  <c r="J359" i="2"/>
  <c r="I359" i="2"/>
  <c r="H359" i="2"/>
  <c r="Q358" i="2"/>
  <c r="P358" i="2"/>
  <c r="K358" i="2"/>
  <c r="J358" i="2"/>
  <c r="I358" i="2"/>
  <c r="H358" i="2"/>
  <c r="Q357" i="2"/>
  <c r="P357" i="2"/>
  <c r="K357" i="2"/>
  <c r="J357" i="2"/>
  <c r="I357" i="2"/>
  <c r="H357" i="2"/>
  <c r="Q356" i="2"/>
  <c r="P356" i="2"/>
  <c r="K356" i="2"/>
  <c r="J356" i="2"/>
  <c r="I356" i="2"/>
  <c r="H356" i="2"/>
  <c r="Q355" i="2"/>
  <c r="P355" i="2"/>
  <c r="K355" i="2"/>
  <c r="J355" i="2"/>
  <c r="I355" i="2"/>
  <c r="H355" i="2"/>
  <c r="Q354" i="2"/>
  <c r="P354" i="2"/>
  <c r="K354" i="2"/>
  <c r="J354" i="2"/>
  <c r="I354" i="2"/>
  <c r="H354" i="2"/>
  <c r="Q353" i="2"/>
  <c r="P353" i="2"/>
  <c r="K353" i="2"/>
  <c r="J353" i="2"/>
  <c r="I353" i="2"/>
  <c r="H353" i="2"/>
  <c r="Q352" i="2"/>
  <c r="P352" i="2"/>
  <c r="K352" i="2"/>
  <c r="J352" i="2"/>
  <c r="I352" i="2"/>
  <c r="H352" i="2"/>
  <c r="Q351" i="2"/>
  <c r="P351" i="2"/>
  <c r="K351" i="2"/>
  <c r="J351" i="2"/>
  <c r="I351" i="2"/>
  <c r="H351" i="2"/>
  <c r="Q350" i="2"/>
  <c r="P350" i="2"/>
  <c r="K350" i="2"/>
  <c r="J350" i="2"/>
  <c r="I350" i="2"/>
  <c r="H350" i="2"/>
  <c r="Q349" i="2"/>
  <c r="P349" i="2"/>
  <c r="K349" i="2"/>
  <c r="J349" i="2"/>
  <c r="I349" i="2"/>
  <c r="H349" i="2"/>
  <c r="Q348" i="2"/>
  <c r="P348" i="2"/>
  <c r="K348" i="2"/>
  <c r="J348" i="2"/>
  <c r="I348" i="2"/>
  <c r="H348" i="2"/>
  <c r="Q347" i="2"/>
  <c r="P347" i="2"/>
  <c r="K347" i="2"/>
  <c r="J347" i="2"/>
  <c r="I347" i="2"/>
  <c r="H347" i="2"/>
  <c r="Q346" i="2"/>
  <c r="P346" i="2"/>
  <c r="K346" i="2"/>
  <c r="J346" i="2"/>
  <c r="I346" i="2"/>
  <c r="H346" i="2"/>
  <c r="Q345" i="2"/>
  <c r="P345" i="2"/>
  <c r="K345" i="2"/>
  <c r="J345" i="2"/>
  <c r="I345" i="2"/>
  <c r="H345" i="2"/>
  <c r="Q344" i="2"/>
  <c r="P344" i="2"/>
  <c r="K344" i="2"/>
  <c r="J344" i="2"/>
  <c r="I344" i="2"/>
  <c r="H344" i="2"/>
  <c r="Q343" i="2"/>
  <c r="P343" i="2"/>
  <c r="K343" i="2"/>
  <c r="J343" i="2"/>
  <c r="I343" i="2"/>
  <c r="H343" i="2"/>
  <c r="Q342" i="2"/>
  <c r="P342" i="2"/>
  <c r="K342" i="2"/>
  <c r="J342" i="2"/>
  <c r="I342" i="2"/>
  <c r="H342" i="2"/>
  <c r="Q341" i="2"/>
  <c r="P341" i="2"/>
  <c r="K341" i="2"/>
  <c r="J341" i="2"/>
  <c r="I341" i="2"/>
  <c r="H341" i="2"/>
  <c r="Q340" i="2"/>
  <c r="P340" i="2"/>
  <c r="K340" i="2"/>
  <c r="J340" i="2"/>
  <c r="I340" i="2"/>
  <c r="H340" i="2"/>
  <c r="Q339" i="2"/>
  <c r="P339" i="2"/>
  <c r="K339" i="2"/>
  <c r="J339" i="2"/>
  <c r="I339" i="2"/>
  <c r="H339" i="2"/>
  <c r="Q338" i="2"/>
  <c r="P338" i="2"/>
  <c r="K338" i="2"/>
  <c r="J338" i="2"/>
  <c r="I338" i="2"/>
  <c r="H338" i="2"/>
  <c r="Q337" i="2"/>
  <c r="P337" i="2"/>
  <c r="K337" i="2"/>
  <c r="J337" i="2"/>
  <c r="I337" i="2"/>
  <c r="H337" i="2"/>
  <c r="Q336" i="2"/>
  <c r="P336" i="2"/>
  <c r="K336" i="2"/>
  <c r="J336" i="2"/>
  <c r="I336" i="2"/>
  <c r="H336" i="2"/>
  <c r="Q335" i="2"/>
  <c r="P335" i="2"/>
  <c r="K335" i="2"/>
  <c r="J335" i="2"/>
  <c r="I335" i="2"/>
  <c r="H335" i="2"/>
  <c r="Q334" i="2"/>
  <c r="P334" i="2"/>
  <c r="K334" i="2"/>
  <c r="J334" i="2"/>
  <c r="I334" i="2"/>
  <c r="H334" i="2"/>
  <c r="Q333" i="2"/>
  <c r="P333" i="2"/>
  <c r="K333" i="2"/>
  <c r="J333" i="2"/>
  <c r="I333" i="2"/>
  <c r="H333" i="2"/>
  <c r="Q332" i="2"/>
  <c r="P332" i="2"/>
  <c r="K332" i="2"/>
  <c r="J332" i="2"/>
  <c r="I332" i="2"/>
  <c r="H332" i="2"/>
  <c r="Q331" i="2"/>
  <c r="P331" i="2"/>
  <c r="K331" i="2"/>
  <c r="J331" i="2"/>
  <c r="I331" i="2"/>
  <c r="H331" i="2"/>
  <c r="Q330" i="2"/>
  <c r="P330" i="2"/>
  <c r="K330" i="2"/>
  <c r="J330" i="2"/>
  <c r="I330" i="2"/>
  <c r="H330" i="2"/>
  <c r="Q329" i="2"/>
  <c r="P329" i="2"/>
  <c r="K329" i="2"/>
  <c r="J329" i="2"/>
  <c r="I329" i="2"/>
  <c r="H329" i="2"/>
  <c r="Q328" i="2"/>
  <c r="P328" i="2"/>
  <c r="K328" i="2"/>
  <c r="J328" i="2"/>
  <c r="I328" i="2"/>
  <c r="H328" i="2"/>
  <c r="Q327" i="2"/>
  <c r="P327" i="2"/>
  <c r="K327" i="2"/>
  <c r="J327" i="2"/>
  <c r="I327" i="2"/>
  <c r="H327" i="2"/>
  <c r="Q326" i="2"/>
  <c r="P326" i="2"/>
  <c r="K326" i="2"/>
  <c r="J326" i="2"/>
  <c r="I326" i="2"/>
  <c r="H326" i="2"/>
  <c r="Q325" i="2"/>
  <c r="P325" i="2"/>
  <c r="K325" i="2"/>
  <c r="J325" i="2"/>
  <c r="I325" i="2"/>
  <c r="H325" i="2"/>
  <c r="Q324" i="2"/>
  <c r="P324" i="2"/>
  <c r="K324" i="2"/>
  <c r="J324" i="2"/>
  <c r="I324" i="2"/>
  <c r="H324" i="2"/>
  <c r="Q323" i="2"/>
  <c r="P323" i="2"/>
  <c r="K323" i="2"/>
  <c r="J323" i="2"/>
  <c r="I323" i="2"/>
  <c r="H323" i="2"/>
  <c r="Q322" i="2"/>
  <c r="P322" i="2"/>
  <c r="K322" i="2"/>
  <c r="J322" i="2"/>
  <c r="I322" i="2"/>
  <c r="H322" i="2"/>
  <c r="Q321" i="2"/>
  <c r="P321" i="2"/>
  <c r="K321" i="2"/>
  <c r="J321" i="2"/>
  <c r="I321" i="2"/>
  <c r="H321" i="2"/>
  <c r="Q320" i="2"/>
  <c r="P320" i="2"/>
  <c r="K320" i="2"/>
  <c r="J320" i="2"/>
  <c r="I320" i="2"/>
  <c r="H320" i="2"/>
  <c r="Q319" i="2"/>
  <c r="P319" i="2"/>
  <c r="K319" i="2"/>
  <c r="J319" i="2"/>
  <c r="I319" i="2"/>
  <c r="H319" i="2"/>
  <c r="Q318" i="2"/>
  <c r="P318" i="2"/>
  <c r="K318" i="2"/>
  <c r="J318" i="2"/>
  <c r="I318" i="2"/>
  <c r="H318" i="2"/>
  <c r="Q317" i="2"/>
  <c r="P317" i="2"/>
  <c r="K317" i="2"/>
  <c r="J317" i="2"/>
  <c r="I317" i="2"/>
  <c r="H317" i="2"/>
  <c r="Q316" i="2"/>
  <c r="P316" i="2"/>
  <c r="K316" i="2"/>
  <c r="J316" i="2"/>
  <c r="I316" i="2"/>
  <c r="H316" i="2"/>
  <c r="Q315" i="2"/>
  <c r="P315" i="2"/>
  <c r="K315" i="2"/>
  <c r="J315" i="2"/>
  <c r="I315" i="2"/>
  <c r="H315" i="2"/>
  <c r="Q314" i="2"/>
  <c r="P314" i="2"/>
  <c r="K314" i="2"/>
  <c r="J314" i="2"/>
  <c r="I314" i="2"/>
  <c r="H314" i="2"/>
  <c r="Q313" i="2"/>
  <c r="P313" i="2"/>
  <c r="K313" i="2"/>
  <c r="J313" i="2"/>
  <c r="I313" i="2"/>
  <c r="H313" i="2"/>
  <c r="Q312" i="2"/>
  <c r="P312" i="2"/>
  <c r="K312" i="2"/>
  <c r="J312" i="2"/>
  <c r="I312" i="2"/>
  <c r="H312" i="2"/>
  <c r="Q311" i="2"/>
  <c r="P311" i="2"/>
  <c r="K311" i="2"/>
  <c r="J311" i="2"/>
  <c r="I311" i="2"/>
  <c r="H311" i="2"/>
  <c r="Q310" i="2"/>
  <c r="P310" i="2"/>
  <c r="K310" i="2"/>
  <c r="J310" i="2"/>
  <c r="I310" i="2"/>
  <c r="H310" i="2"/>
  <c r="Q309" i="2"/>
  <c r="P309" i="2"/>
  <c r="K309" i="2"/>
  <c r="J309" i="2"/>
  <c r="I309" i="2"/>
  <c r="H309" i="2"/>
  <c r="Q308" i="2"/>
  <c r="P308" i="2"/>
  <c r="K308" i="2"/>
  <c r="J308" i="2"/>
  <c r="I308" i="2"/>
  <c r="H308" i="2"/>
  <c r="Q307" i="2"/>
  <c r="P307" i="2"/>
  <c r="K307" i="2"/>
  <c r="J307" i="2"/>
  <c r="I307" i="2"/>
  <c r="H307" i="2"/>
  <c r="Q306" i="2"/>
  <c r="P306" i="2"/>
  <c r="K306" i="2"/>
  <c r="J306" i="2"/>
  <c r="I306" i="2"/>
  <c r="H306" i="2"/>
  <c r="Q305" i="2"/>
  <c r="P305" i="2"/>
  <c r="K305" i="2"/>
  <c r="J305" i="2"/>
  <c r="I305" i="2"/>
  <c r="H305" i="2"/>
  <c r="Q304" i="2"/>
  <c r="P304" i="2"/>
  <c r="K304" i="2"/>
  <c r="J304" i="2"/>
  <c r="I304" i="2"/>
  <c r="H304" i="2"/>
  <c r="Q303" i="2"/>
  <c r="P303" i="2"/>
  <c r="K303" i="2"/>
  <c r="J303" i="2"/>
  <c r="I303" i="2"/>
  <c r="H303" i="2"/>
  <c r="Q302" i="2"/>
  <c r="P302" i="2"/>
  <c r="K302" i="2"/>
  <c r="J302" i="2"/>
  <c r="I302" i="2"/>
  <c r="H302" i="2"/>
  <c r="Q301" i="2"/>
  <c r="P301" i="2"/>
  <c r="K301" i="2"/>
  <c r="J301" i="2"/>
  <c r="I301" i="2"/>
  <c r="H301" i="2"/>
  <c r="Q300" i="2"/>
  <c r="P300" i="2"/>
  <c r="K300" i="2"/>
  <c r="J300" i="2"/>
  <c r="I300" i="2"/>
  <c r="H300" i="2"/>
  <c r="Q299" i="2"/>
  <c r="P299" i="2"/>
  <c r="K299" i="2"/>
  <c r="J299" i="2"/>
  <c r="I299" i="2"/>
  <c r="H299" i="2"/>
  <c r="Q298" i="2"/>
  <c r="P298" i="2"/>
  <c r="K298" i="2"/>
  <c r="J298" i="2"/>
  <c r="I298" i="2"/>
  <c r="H298" i="2"/>
  <c r="Q297" i="2"/>
  <c r="P297" i="2"/>
  <c r="K297" i="2"/>
  <c r="J297" i="2"/>
  <c r="I297" i="2"/>
  <c r="H297" i="2"/>
  <c r="Q296" i="2"/>
  <c r="P296" i="2"/>
  <c r="K296" i="2"/>
  <c r="J296" i="2"/>
  <c r="I296" i="2"/>
  <c r="H296" i="2"/>
  <c r="Q295" i="2"/>
  <c r="P295" i="2"/>
  <c r="K295" i="2"/>
  <c r="J295" i="2"/>
  <c r="I295" i="2"/>
  <c r="H295" i="2"/>
  <c r="Q294" i="2"/>
  <c r="P294" i="2"/>
  <c r="K294" i="2"/>
  <c r="J294" i="2"/>
  <c r="I294" i="2"/>
  <c r="H294" i="2"/>
  <c r="Q293" i="2"/>
  <c r="P293" i="2"/>
  <c r="K293" i="2"/>
  <c r="J293" i="2"/>
  <c r="I293" i="2"/>
  <c r="H293" i="2"/>
  <c r="Q292" i="2"/>
  <c r="P292" i="2"/>
  <c r="K292" i="2"/>
  <c r="J292" i="2"/>
  <c r="I292" i="2"/>
  <c r="H292" i="2"/>
  <c r="Q291" i="2"/>
  <c r="P291" i="2"/>
  <c r="K291" i="2"/>
  <c r="J291" i="2"/>
  <c r="I291" i="2"/>
  <c r="H291" i="2"/>
  <c r="Q290" i="2"/>
  <c r="P290" i="2"/>
  <c r="K290" i="2"/>
  <c r="J290" i="2"/>
  <c r="I290" i="2"/>
  <c r="H290" i="2"/>
  <c r="Q289" i="2"/>
  <c r="P289" i="2"/>
  <c r="K289" i="2"/>
  <c r="J289" i="2"/>
  <c r="I289" i="2"/>
  <c r="H289" i="2"/>
  <c r="Q288" i="2"/>
  <c r="P288" i="2"/>
  <c r="K288" i="2"/>
  <c r="J288" i="2"/>
  <c r="I288" i="2"/>
  <c r="H288" i="2"/>
  <c r="Q287" i="2"/>
  <c r="P287" i="2"/>
  <c r="K287" i="2"/>
  <c r="J287" i="2"/>
  <c r="I287" i="2"/>
  <c r="H287" i="2"/>
  <c r="Q286" i="2"/>
  <c r="P286" i="2"/>
  <c r="K286" i="2"/>
  <c r="J286" i="2"/>
  <c r="I286" i="2"/>
  <c r="H286" i="2"/>
  <c r="Q285" i="2"/>
  <c r="P285" i="2"/>
  <c r="K285" i="2"/>
  <c r="J285" i="2"/>
  <c r="I285" i="2"/>
  <c r="H285" i="2"/>
  <c r="Q284" i="2"/>
  <c r="P284" i="2"/>
  <c r="K284" i="2"/>
  <c r="J284" i="2"/>
  <c r="I284" i="2"/>
  <c r="H284" i="2"/>
  <c r="Q283" i="2"/>
  <c r="P283" i="2"/>
  <c r="K283" i="2"/>
  <c r="J283" i="2"/>
  <c r="I283" i="2"/>
  <c r="H283" i="2"/>
  <c r="Q282" i="2"/>
  <c r="P282" i="2"/>
  <c r="K282" i="2"/>
  <c r="J282" i="2"/>
  <c r="I282" i="2"/>
  <c r="H282" i="2"/>
  <c r="Q281" i="2"/>
  <c r="P281" i="2"/>
  <c r="K281" i="2"/>
  <c r="J281" i="2"/>
  <c r="I281" i="2"/>
  <c r="H281" i="2"/>
  <c r="Q280" i="2"/>
  <c r="P280" i="2"/>
  <c r="K280" i="2"/>
  <c r="J280" i="2"/>
  <c r="I280" i="2"/>
  <c r="H280" i="2"/>
  <c r="Q279" i="2"/>
  <c r="P279" i="2"/>
  <c r="K279" i="2"/>
  <c r="J279" i="2"/>
  <c r="I279" i="2"/>
  <c r="H279" i="2"/>
  <c r="Q278" i="2"/>
  <c r="P278" i="2"/>
  <c r="K278" i="2"/>
  <c r="J278" i="2"/>
  <c r="I278" i="2"/>
  <c r="H278" i="2"/>
  <c r="Q277" i="2"/>
  <c r="P277" i="2"/>
  <c r="K277" i="2"/>
  <c r="J277" i="2"/>
  <c r="I277" i="2"/>
  <c r="H277" i="2"/>
  <c r="Q276" i="2"/>
  <c r="P276" i="2"/>
  <c r="K276" i="2"/>
  <c r="J276" i="2"/>
  <c r="I276" i="2"/>
  <c r="H276" i="2"/>
  <c r="Q275" i="2"/>
  <c r="P275" i="2"/>
  <c r="K275" i="2"/>
  <c r="J275" i="2"/>
  <c r="I275" i="2"/>
  <c r="H275" i="2"/>
  <c r="Q274" i="2"/>
  <c r="P274" i="2"/>
  <c r="K274" i="2"/>
  <c r="J274" i="2"/>
  <c r="I274" i="2"/>
  <c r="H274" i="2"/>
  <c r="Q273" i="2"/>
  <c r="P273" i="2"/>
  <c r="K273" i="2"/>
  <c r="J273" i="2"/>
  <c r="I273" i="2"/>
  <c r="H273" i="2"/>
  <c r="Q272" i="2"/>
  <c r="P272" i="2"/>
  <c r="K272" i="2"/>
  <c r="J272" i="2"/>
  <c r="I272" i="2"/>
  <c r="H272" i="2"/>
  <c r="Q271" i="2"/>
  <c r="P271" i="2"/>
  <c r="K271" i="2"/>
  <c r="J271" i="2"/>
  <c r="I271" i="2"/>
  <c r="H271" i="2"/>
  <c r="Q270" i="2"/>
  <c r="P270" i="2"/>
  <c r="K270" i="2"/>
  <c r="J270" i="2"/>
  <c r="I270" i="2"/>
  <c r="H270" i="2"/>
  <c r="Q269" i="2"/>
  <c r="P269" i="2"/>
  <c r="K269" i="2"/>
  <c r="J269" i="2"/>
  <c r="I269" i="2"/>
  <c r="H269" i="2"/>
  <c r="Q268" i="2"/>
  <c r="P268" i="2"/>
  <c r="K268" i="2"/>
  <c r="J268" i="2"/>
  <c r="I268" i="2"/>
  <c r="H268" i="2"/>
  <c r="Q267" i="2"/>
  <c r="P267" i="2"/>
  <c r="K267" i="2"/>
  <c r="J267" i="2"/>
  <c r="I267" i="2"/>
  <c r="H267" i="2"/>
  <c r="Q266" i="2"/>
  <c r="P266" i="2"/>
  <c r="K266" i="2"/>
  <c r="J266" i="2"/>
  <c r="I266" i="2"/>
  <c r="H266" i="2"/>
  <c r="Q265" i="2"/>
  <c r="P265" i="2"/>
  <c r="K265" i="2"/>
  <c r="J265" i="2"/>
  <c r="I265" i="2"/>
  <c r="H265" i="2"/>
  <c r="Q264" i="2"/>
  <c r="P264" i="2"/>
  <c r="K264" i="2"/>
  <c r="J264" i="2"/>
  <c r="I264" i="2"/>
  <c r="H264" i="2"/>
  <c r="Q263" i="2"/>
  <c r="P263" i="2"/>
  <c r="K263" i="2"/>
  <c r="J263" i="2"/>
  <c r="I263" i="2"/>
  <c r="H263" i="2"/>
  <c r="Q262" i="2"/>
  <c r="P262" i="2"/>
  <c r="K262" i="2"/>
  <c r="J262" i="2"/>
  <c r="I262" i="2"/>
  <c r="H262" i="2"/>
  <c r="Q261" i="2"/>
  <c r="P261" i="2"/>
  <c r="K261" i="2"/>
  <c r="J261" i="2"/>
  <c r="I261" i="2"/>
  <c r="H261" i="2"/>
  <c r="Q260" i="2"/>
  <c r="P260" i="2"/>
  <c r="K260" i="2"/>
  <c r="J260" i="2"/>
  <c r="I260" i="2"/>
  <c r="H260" i="2"/>
  <c r="Q259" i="2"/>
  <c r="P259" i="2"/>
  <c r="K259" i="2"/>
  <c r="J259" i="2"/>
  <c r="I259" i="2"/>
  <c r="H259" i="2"/>
  <c r="Q258" i="2"/>
  <c r="P258" i="2"/>
  <c r="K258" i="2"/>
  <c r="J258" i="2"/>
  <c r="I258" i="2"/>
  <c r="H258" i="2"/>
  <c r="Q257" i="2"/>
  <c r="P257" i="2"/>
  <c r="K257" i="2"/>
  <c r="J257" i="2"/>
  <c r="I257" i="2"/>
  <c r="H257" i="2"/>
  <c r="Q256" i="2"/>
  <c r="P256" i="2"/>
  <c r="K256" i="2"/>
  <c r="J256" i="2"/>
  <c r="I256" i="2"/>
  <c r="H256" i="2"/>
  <c r="Q255" i="2"/>
  <c r="P255" i="2"/>
  <c r="K255" i="2"/>
  <c r="J255" i="2"/>
  <c r="I255" i="2"/>
  <c r="H255" i="2"/>
  <c r="Q254" i="2"/>
  <c r="P254" i="2"/>
  <c r="K254" i="2"/>
  <c r="J254" i="2"/>
  <c r="I254" i="2"/>
  <c r="H254" i="2"/>
  <c r="Q253" i="2"/>
  <c r="P253" i="2"/>
  <c r="K253" i="2"/>
  <c r="J253" i="2"/>
  <c r="I253" i="2"/>
  <c r="H253" i="2"/>
  <c r="Q252" i="2"/>
  <c r="P252" i="2"/>
  <c r="K252" i="2"/>
  <c r="J252" i="2"/>
  <c r="I252" i="2"/>
  <c r="H252" i="2"/>
  <c r="Q251" i="2"/>
  <c r="P251" i="2"/>
  <c r="K251" i="2"/>
  <c r="J251" i="2"/>
  <c r="I251" i="2"/>
  <c r="H251" i="2"/>
  <c r="Q250" i="2"/>
  <c r="P250" i="2"/>
  <c r="K250" i="2"/>
  <c r="J250" i="2"/>
  <c r="I250" i="2"/>
  <c r="H250" i="2"/>
  <c r="Q249" i="2"/>
  <c r="P249" i="2"/>
  <c r="K249" i="2"/>
  <c r="J249" i="2"/>
  <c r="I249" i="2"/>
  <c r="H249" i="2"/>
  <c r="Q248" i="2"/>
  <c r="P248" i="2"/>
  <c r="K248" i="2"/>
  <c r="J248" i="2"/>
  <c r="I248" i="2"/>
  <c r="H248" i="2"/>
  <c r="Q247" i="2"/>
  <c r="P247" i="2"/>
  <c r="K247" i="2"/>
  <c r="J247" i="2"/>
  <c r="I247" i="2"/>
  <c r="H247" i="2"/>
  <c r="Q246" i="2"/>
  <c r="P246" i="2"/>
  <c r="K246" i="2"/>
  <c r="J246" i="2"/>
  <c r="I246" i="2"/>
  <c r="H246" i="2"/>
  <c r="Q245" i="2"/>
  <c r="P245" i="2"/>
  <c r="K245" i="2"/>
  <c r="J245" i="2"/>
  <c r="I245" i="2"/>
  <c r="H245" i="2"/>
  <c r="Q244" i="2"/>
  <c r="P244" i="2"/>
  <c r="K244" i="2"/>
  <c r="J244" i="2"/>
  <c r="I244" i="2"/>
  <c r="H244" i="2"/>
  <c r="Q243" i="2"/>
  <c r="P243" i="2"/>
  <c r="K243" i="2"/>
  <c r="J243" i="2"/>
  <c r="I243" i="2"/>
  <c r="H243" i="2"/>
  <c r="Q242" i="2"/>
  <c r="P242" i="2"/>
  <c r="K242" i="2"/>
  <c r="J242" i="2"/>
  <c r="I242" i="2"/>
  <c r="H242" i="2"/>
  <c r="Q241" i="2"/>
  <c r="P241" i="2"/>
  <c r="K241" i="2"/>
  <c r="J241" i="2"/>
  <c r="I241" i="2"/>
  <c r="H241" i="2"/>
  <c r="Q240" i="2"/>
  <c r="P240" i="2"/>
  <c r="K240" i="2"/>
  <c r="J240" i="2"/>
  <c r="I240" i="2"/>
  <c r="H240" i="2"/>
  <c r="Q239" i="2"/>
  <c r="P239" i="2"/>
  <c r="K239" i="2"/>
  <c r="J239" i="2"/>
  <c r="I239" i="2"/>
  <c r="H239" i="2"/>
  <c r="Q238" i="2"/>
  <c r="P238" i="2"/>
  <c r="K238" i="2"/>
  <c r="J238" i="2"/>
  <c r="I238" i="2"/>
  <c r="H238" i="2"/>
  <c r="Q237" i="2"/>
  <c r="P237" i="2"/>
  <c r="K237" i="2"/>
  <c r="J237" i="2"/>
  <c r="I237" i="2"/>
  <c r="H237" i="2"/>
  <c r="Q236" i="2"/>
  <c r="P236" i="2"/>
  <c r="K236" i="2"/>
  <c r="J236" i="2"/>
  <c r="I236" i="2"/>
  <c r="H236" i="2"/>
  <c r="Q235" i="2"/>
  <c r="P235" i="2"/>
  <c r="K235" i="2"/>
  <c r="J235" i="2"/>
  <c r="I235" i="2"/>
  <c r="H235" i="2"/>
  <c r="Q234" i="2"/>
  <c r="P234" i="2"/>
  <c r="K234" i="2"/>
  <c r="J234" i="2"/>
  <c r="I234" i="2"/>
  <c r="H234" i="2"/>
  <c r="Q233" i="2"/>
  <c r="P233" i="2"/>
  <c r="K233" i="2"/>
  <c r="J233" i="2"/>
  <c r="I233" i="2"/>
  <c r="H233" i="2"/>
  <c r="Q232" i="2"/>
  <c r="P232" i="2"/>
  <c r="K232" i="2"/>
  <c r="J232" i="2"/>
  <c r="I232" i="2"/>
  <c r="H232" i="2"/>
  <c r="Q231" i="2"/>
  <c r="P231" i="2"/>
  <c r="K231" i="2"/>
  <c r="J231" i="2"/>
  <c r="I231" i="2"/>
  <c r="H231" i="2"/>
  <c r="Q230" i="2"/>
  <c r="P230" i="2"/>
  <c r="K230" i="2"/>
  <c r="J230" i="2"/>
  <c r="I230" i="2"/>
  <c r="H230" i="2"/>
  <c r="Q229" i="2"/>
  <c r="P229" i="2"/>
  <c r="K229" i="2"/>
  <c r="J229" i="2"/>
  <c r="I229" i="2"/>
  <c r="H229" i="2"/>
  <c r="Q228" i="2"/>
  <c r="P228" i="2"/>
  <c r="K228" i="2"/>
  <c r="J228" i="2"/>
  <c r="I228" i="2"/>
  <c r="H228" i="2"/>
  <c r="Q227" i="2"/>
  <c r="P227" i="2"/>
  <c r="K227" i="2"/>
  <c r="J227" i="2"/>
  <c r="I227" i="2"/>
  <c r="H227" i="2"/>
  <c r="Q226" i="2"/>
  <c r="P226" i="2"/>
  <c r="K226" i="2"/>
  <c r="J226" i="2"/>
  <c r="I226" i="2"/>
  <c r="H226" i="2"/>
  <c r="Q225" i="2"/>
  <c r="P225" i="2"/>
  <c r="K225" i="2"/>
  <c r="J225" i="2"/>
  <c r="I225" i="2"/>
  <c r="H225" i="2"/>
  <c r="Q224" i="2"/>
  <c r="P224" i="2"/>
  <c r="K224" i="2"/>
  <c r="J224" i="2"/>
  <c r="I224" i="2"/>
  <c r="H224" i="2"/>
  <c r="Q223" i="2"/>
  <c r="P223" i="2"/>
  <c r="K223" i="2"/>
  <c r="J223" i="2"/>
  <c r="I223" i="2"/>
  <c r="H223" i="2"/>
  <c r="Q222" i="2"/>
  <c r="P222" i="2"/>
  <c r="K222" i="2"/>
  <c r="J222" i="2"/>
  <c r="I222" i="2"/>
  <c r="H222" i="2"/>
  <c r="Q221" i="2"/>
  <c r="P221" i="2"/>
  <c r="K221" i="2"/>
  <c r="J221" i="2"/>
  <c r="I221" i="2"/>
  <c r="H221" i="2"/>
  <c r="Q220" i="2"/>
  <c r="P220" i="2"/>
  <c r="K220" i="2"/>
  <c r="J220" i="2"/>
  <c r="I220" i="2"/>
  <c r="H220" i="2"/>
  <c r="Q219" i="2"/>
  <c r="P219" i="2"/>
  <c r="K219" i="2"/>
  <c r="J219" i="2"/>
  <c r="I219" i="2"/>
  <c r="H219" i="2"/>
  <c r="Q218" i="2"/>
  <c r="P218" i="2"/>
  <c r="K218" i="2"/>
  <c r="J218" i="2"/>
  <c r="I218" i="2"/>
  <c r="H218" i="2"/>
  <c r="Q217" i="2"/>
  <c r="P217" i="2"/>
  <c r="K217" i="2"/>
  <c r="J217" i="2"/>
  <c r="I217" i="2"/>
  <c r="H217" i="2"/>
  <c r="Q216" i="2"/>
  <c r="P216" i="2"/>
  <c r="K216" i="2"/>
  <c r="J216" i="2"/>
  <c r="I216" i="2"/>
  <c r="H216" i="2"/>
  <c r="Q215" i="2"/>
  <c r="P215" i="2"/>
  <c r="K215" i="2"/>
  <c r="J215" i="2"/>
  <c r="I215" i="2"/>
  <c r="H215" i="2"/>
  <c r="Q214" i="2"/>
  <c r="P214" i="2"/>
  <c r="K214" i="2"/>
  <c r="J214" i="2"/>
  <c r="I214" i="2"/>
  <c r="H214" i="2"/>
  <c r="Q213" i="2"/>
  <c r="P213" i="2"/>
  <c r="K213" i="2"/>
  <c r="J213" i="2"/>
  <c r="I213" i="2"/>
  <c r="H213" i="2"/>
  <c r="Q212" i="2"/>
  <c r="P212" i="2"/>
  <c r="K212" i="2"/>
  <c r="J212" i="2"/>
  <c r="I212" i="2"/>
  <c r="H212" i="2"/>
  <c r="Q211" i="2"/>
  <c r="P211" i="2"/>
  <c r="K211" i="2"/>
  <c r="J211" i="2"/>
  <c r="I211" i="2"/>
  <c r="H211" i="2"/>
  <c r="Q210" i="2"/>
  <c r="P210" i="2"/>
  <c r="K210" i="2"/>
  <c r="J210" i="2"/>
  <c r="I210" i="2"/>
  <c r="H210" i="2"/>
  <c r="Q209" i="2"/>
  <c r="P209" i="2"/>
  <c r="K209" i="2"/>
  <c r="J209" i="2"/>
  <c r="I209" i="2"/>
  <c r="H209" i="2"/>
  <c r="Q208" i="2"/>
  <c r="P208" i="2"/>
  <c r="K208" i="2"/>
  <c r="J208" i="2"/>
  <c r="I208" i="2"/>
  <c r="H208" i="2"/>
  <c r="Q207" i="2"/>
  <c r="P207" i="2"/>
  <c r="K207" i="2"/>
  <c r="J207" i="2"/>
  <c r="I207" i="2"/>
  <c r="H207" i="2"/>
  <c r="Q206" i="2"/>
  <c r="P206" i="2"/>
  <c r="K206" i="2"/>
  <c r="J206" i="2"/>
  <c r="I206" i="2"/>
  <c r="H206" i="2"/>
  <c r="Q205" i="2"/>
  <c r="P205" i="2"/>
  <c r="K205" i="2"/>
  <c r="J205" i="2"/>
  <c r="I205" i="2"/>
  <c r="H205" i="2"/>
  <c r="Q204" i="2"/>
  <c r="P204" i="2"/>
  <c r="K204" i="2"/>
  <c r="J204" i="2"/>
  <c r="I204" i="2"/>
  <c r="H204" i="2"/>
  <c r="Q203" i="2"/>
  <c r="P203" i="2"/>
  <c r="K203" i="2"/>
  <c r="J203" i="2"/>
  <c r="I203" i="2"/>
  <c r="H203" i="2"/>
  <c r="Q202" i="2"/>
  <c r="P202" i="2"/>
  <c r="K202" i="2"/>
  <c r="J202" i="2"/>
  <c r="I202" i="2"/>
  <c r="H202" i="2"/>
  <c r="Q201" i="2"/>
  <c r="P201" i="2"/>
  <c r="K201" i="2"/>
  <c r="J201" i="2"/>
  <c r="I201" i="2"/>
  <c r="H201" i="2"/>
  <c r="Q200" i="2"/>
  <c r="P200" i="2"/>
  <c r="K200" i="2"/>
  <c r="J200" i="2"/>
  <c r="I200" i="2"/>
  <c r="H200" i="2"/>
  <c r="Q199" i="2"/>
  <c r="P199" i="2"/>
  <c r="K199" i="2"/>
  <c r="J199" i="2"/>
  <c r="I199" i="2"/>
  <c r="H199" i="2"/>
  <c r="Q198" i="2"/>
  <c r="P198" i="2"/>
  <c r="K198" i="2"/>
  <c r="J198" i="2"/>
  <c r="I198" i="2"/>
  <c r="H198" i="2"/>
  <c r="Q197" i="2"/>
  <c r="P197" i="2"/>
  <c r="K197" i="2"/>
  <c r="J197" i="2"/>
  <c r="I197" i="2"/>
  <c r="H197" i="2"/>
  <c r="Q196" i="2"/>
  <c r="P196" i="2"/>
  <c r="K196" i="2"/>
  <c r="J196" i="2"/>
  <c r="I196" i="2"/>
  <c r="H196" i="2"/>
  <c r="Q195" i="2"/>
  <c r="P195" i="2"/>
  <c r="K195" i="2"/>
  <c r="J195" i="2"/>
  <c r="I195" i="2"/>
  <c r="H195" i="2"/>
  <c r="Q194" i="2"/>
  <c r="P194" i="2"/>
  <c r="K194" i="2"/>
  <c r="J194" i="2"/>
  <c r="I194" i="2"/>
  <c r="H194" i="2"/>
  <c r="Q193" i="2"/>
  <c r="P193" i="2"/>
  <c r="K193" i="2"/>
  <c r="J193" i="2"/>
  <c r="I193" i="2"/>
  <c r="H193" i="2"/>
  <c r="Q192" i="2"/>
  <c r="P192" i="2"/>
  <c r="K192" i="2"/>
  <c r="J192" i="2"/>
  <c r="I192" i="2"/>
  <c r="H192" i="2"/>
  <c r="Q191" i="2"/>
  <c r="P191" i="2"/>
  <c r="K191" i="2"/>
  <c r="J191" i="2"/>
  <c r="I191" i="2"/>
  <c r="H191" i="2"/>
  <c r="Q190" i="2"/>
  <c r="P190" i="2"/>
  <c r="K190" i="2"/>
  <c r="J190" i="2"/>
  <c r="I190" i="2"/>
  <c r="H190" i="2"/>
  <c r="Q189" i="2"/>
  <c r="P189" i="2"/>
  <c r="K189" i="2"/>
  <c r="J189" i="2"/>
  <c r="I189" i="2"/>
  <c r="H189" i="2"/>
  <c r="Q188" i="2"/>
  <c r="P188" i="2"/>
  <c r="K188" i="2"/>
  <c r="J188" i="2"/>
  <c r="I188" i="2"/>
  <c r="H188" i="2"/>
  <c r="Q187" i="2"/>
  <c r="P187" i="2"/>
  <c r="K187" i="2"/>
  <c r="J187" i="2"/>
  <c r="I187" i="2"/>
  <c r="H187" i="2"/>
  <c r="Q186" i="2"/>
  <c r="P186" i="2"/>
  <c r="K186" i="2"/>
  <c r="J186" i="2"/>
  <c r="I186" i="2"/>
  <c r="H186" i="2"/>
  <c r="Q185" i="2"/>
  <c r="P185" i="2"/>
  <c r="K185" i="2"/>
  <c r="J185" i="2"/>
  <c r="I185" i="2"/>
  <c r="H185" i="2"/>
  <c r="Q184" i="2"/>
  <c r="P184" i="2"/>
  <c r="K184" i="2"/>
  <c r="J184" i="2"/>
  <c r="I184" i="2"/>
  <c r="H184" i="2"/>
  <c r="Q183" i="2"/>
  <c r="P183" i="2"/>
  <c r="K183" i="2"/>
  <c r="J183" i="2"/>
  <c r="I183" i="2"/>
  <c r="H183" i="2"/>
  <c r="Q182" i="2"/>
  <c r="P182" i="2"/>
  <c r="K182" i="2"/>
  <c r="J182" i="2"/>
  <c r="I182" i="2"/>
  <c r="H182" i="2"/>
  <c r="Q181" i="2"/>
  <c r="P181" i="2"/>
  <c r="K181" i="2"/>
  <c r="J181" i="2"/>
  <c r="I181" i="2"/>
  <c r="H181" i="2"/>
  <c r="Q180" i="2"/>
  <c r="P180" i="2"/>
  <c r="K180" i="2"/>
  <c r="J180" i="2"/>
  <c r="I180" i="2"/>
  <c r="H180" i="2"/>
  <c r="Q179" i="2"/>
  <c r="P179" i="2"/>
  <c r="K179" i="2"/>
  <c r="J179" i="2"/>
  <c r="I179" i="2"/>
  <c r="H179" i="2"/>
  <c r="Q178" i="2"/>
  <c r="P178" i="2"/>
  <c r="K178" i="2"/>
  <c r="J178" i="2"/>
  <c r="I178" i="2"/>
  <c r="H178" i="2"/>
  <c r="Q177" i="2"/>
  <c r="P177" i="2"/>
  <c r="K177" i="2"/>
  <c r="J177" i="2"/>
  <c r="I177" i="2"/>
  <c r="H177" i="2"/>
  <c r="Q176" i="2"/>
  <c r="P176" i="2"/>
  <c r="K176" i="2"/>
  <c r="J176" i="2"/>
  <c r="I176" i="2"/>
  <c r="H176" i="2"/>
  <c r="Q175" i="2"/>
  <c r="P175" i="2"/>
  <c r="K175" i="2"/>
  <c r="J175" i="2"/>
  <c r="I175" i="2"/>
  <c r="H175" i="2"/>
  <c r="Q174" i="2"/>
  <c r="P174" i="2"/>
  <c r="K174" i="2"/>
  <c r="J174" i="2"/>
  <c r="I174" i="2"/>
  <c r="H174" i="2"/>
  <c r="Q173" i="2"/>
  <c r="P173" i="2"/>
  <c r="K173" i="2"/>
  <c r="J173" i="2"/>
  <c r="I173" i="2"/>
  <c r="H173" i="2"/>
  <c r="Q172" i="2"/>
  <c r="P172" i="2"/>
  <c r="K172" i="2"/>
  <c r="J172" i="2"/>
  <c r="I172" i="2"/>
  <c r="H172" i="2"/>
  <c r="Q171" i="2"/>
  <c r="P171" i="2"/>
  <c r="K171" i="2"/>
  <c r="J171" i="2"/>
  <c r="I171" i="2"/>
  <c r="H171" i="2"/>
  <c r="Q170" i="2"/>
  <c r="P170" i="2"/>
  <c r="K170" i="2"/>
  <c r="J170" i="2"/>
  <c r="I170" i="2"/>
  <c r="H170" i="2"/>
  <c r="Q169" i="2"/>
  <c r="P169" i="2"/>
  <c r="K169" i="2"/>
  <c r="J169" i="2"/>
  <c r="I169" i="2"/>
  <c r="H169" i="2"/>
  <c r="Q168" i="2"/>
  <c r="P168" i="2"/>
  <c r="K168" i="2"/>
  <c r="J168" i="2"/>
  <c r="I168" i="2"/>
  <c r="H168" i="2"/>
  <c r="Q167" i="2"/>
  <c r="P167" i="2"/>
  <c r="K167" i="2"/>
  <c r="J167" i="2"/>
  <c r="I167" i="2"/>
  <c r="H167" i="2"/>
  <c r="Q166" i="2"/>
  <c r="P166" i="2"/>
  <c r="K166" i="2"/>
  <c r="J166" i="2"/>
  <c r="I166" i="2"/>
  <c r="H166" i="2"/>
  <c r="Q165" i="2"/>
  <c r="P165" i="2"/>
  <c r="K165" i="2"/>
  <c r="J165" i="2"/>
  <c r="I165" i="2"/>
  <c r="H165" i="2"/>
  <c r="Q164" i="2"/>
  <c r="P164" i="2"/>
  <c r="K164" i="2"/>
  <c r="J164" i="2"/>
  <c r="I164" i="2"/>
  <c r="H164" i="2"/>
  <c r="Q163" i="2"/>
  <c r="P163" i="2"/>
  <c r="K163" i="2"/>
  <c r="J163" i="2"/>
  <c r="I163" i="2"/>
  <c r="H163" i="2"/>
  <c r="Q162" i="2"/>
  <c r="P162" i="2"/>
  <c r="K162" i="2"/>
  <c r="J162" i="2"/>
  <c r="I162" i="2"/>
  <c r="H162" i="2"/>
  <c r="Q161" i="2"/>
  <c r="P161" i="2"/>
  <c r="K161" i="2"/>
  <c r="J161" i="2"/>
  <c r="I161" i="2"/>
  <c r="H161" i="2"/>
  <c r="Q160" i="2"/>
  <c r="P160" i="2"/>
  <c r="K160" i="2"/>
  <c r="J160" i="2"/>
  <c r="I160" i="2"/>
  <c r="H160" i="2"/>
  <c r="Q159" i="2"/>
  <c r="P159" i="2"/>
  <c r="K159" i="2"/>
  <c r="J159" i="2"/>
  <c r="I159" i="2"/>
  <c r="H159" i="2"/>
  <c r="Q158" i="2"/>
  <c r="P158" i="2"/>
  <c r="K158" i="2"/>
  <c r="J158" i="2"/>
  <c r="I158" i="2"/>
  <c r="H158" i="2"/>
  <c r="Q157" i="2"/>
  <c r="P157" i="2"/>
  <c r="K157" i="2"/>
  <c r="J157" i="2"/>
  <c r="I157" i="2"/>
  <c r="H157" i="2"/>
  <c r="Q156" i="2"/>
  <c r="P156" i="2"/>
  <c r="K156" i="2"/>
  <c r="J156" i="2"/>
  <c r="I156" i="2"/>
  <c r="H156" i="2"/>
  <c r="Q155" i="2"/>
  <c r="P155" i="2"/>
  <c r="K155" i="2"/>
  <c r="J155" i="2"/>
  <c r="I155" i="2"/>
  <c r="H155" i="2"/>
  <c r="Q154" i="2"/>
  <c r="P154" i="2"/>
  <c r="K154" i="2"/>
  <c r="J154" i="2"/>
  <c r="I154" i="2"/>
  <c r="H154" i="2"/>
  <c r="Q153" i="2"/>
  <c r="P153" i="2"/>
  <c r="K153" i="2"/>
  <c r="J153" i="2"/>
  <c r="I153" i="2"/>
  <c r="H153" i="2"/>
  <c r="Q152" i="2"/>
  <c r="P152" i="2"/>
  <c r="K152" i="2"/>
  <c r="J152" i="2"/>
  <c r="I152" i="2"/>
  <c r="H152" i="2"/>
  <c r="Q151" i="2"/>
  <c r="P151" i="2"/>
  <c r="K151" i="2"/>
  <c r="J151" i="2"/>
  <c r="I151" i="2"/>
  <c r="H151" i="2"/>
  <c r="Q150" i="2"/>
  <c r="P150" i="2"/>
  <c r="K150" i="2"/>
  <c r="J150" i="2"/>
  <c r="I150" i="2"/>
  <c r="H150" i="2"/>
  <c r="Q149" i="2"/>
  <c r="P149" i="2"/>
  <c r="K149" i="2"/>
  <c r="J149" i="2"/>
  <c r="I149" i="2"/>
  <c r="H149" i="2"/>
  <c r="Q148" i="2"/>
  <c r="P148" i="2"/>
  <c r="K148" i="2"/>
  <c r="J148" i="2"/>
  <c r="I148" i="2"/>
  <c r="H148" i="2"/>
  <c r="Q147" i="2"/>
  <c r="P147" i="2"/>
  <c r="K147" i="2"/>
  <c r="J147" i="2"/>
  <c r="I147" i="2"/>
  <c r="H147" i="2"/>
  <c r="Q146" i="2"/>
  <c r="P146" i="2"/>
  <c r="K146" i="2"/>
  <c r="J146" i="2"/>
  <c r="I146" i="2"/>
  <c r="H146" i="2"/>
  <c r="Q145" i="2"/>
  <c r="P145" i="2"/>
  <c r="K145" i="2"/>
  <c r="J145" i="2"/>
  <c r="I145" i="2"/>
  <c r="H145" i="2"/>
  <c r="Q144" i="2"/>
  <c r="P144" i="2"/>
  <c r="K144" i="2"/>
  <c r="J144" i="2"/>
  <c r="I144" i="2"/>
  <c r="H144" i="2"/>
  <c r="Q143" i="2"/>
  <c r="P143" i="2"/>
  <c r="K143" i="2"/>
  <c r="J143" i="2"/>
  <c r="I143" i="2"/>
  <c r="H143" i="2"/>
  <c r="Q142" i="2"/>
  <c r="P142" i="2"/>
  <c r="K142" i="2"/>
  <c r="J142" i="2"/>
  <c r="I142" i="2"/>
  <c r="H142" i="2"/>
  <c r="Q141" i="2"/>
  <c r="P141" i="2"/>
  <c r="K141" i="2"/>
  <c r="J141" i="2"/>
  <c r="I141" i="2"/>
  <c r="H141" i="2"/>
  <c r="Q140" i="2"/>
  <c r="P140" i="2"/>
  <c r="K140" i="2"/>
  <c r="J140" i="2"/>
  <c r="I140" i="2"/>
  <c r="H140" i="2"/>
  <c r="Q139" i="2"/>
  <c r="P139" i="2"/>
  <c r="K139" i="2"/>
  <c r="J139" i="2"/>
  <c r="I139" i="2"/>
  <c r="H139" i="2"/>
  <c r="Q138" i="2"/>
  <c r="P138" i="2"/>
  <c r="K138" i="2"/>
  <c r="J138" i="2"/>
  <c r="I138" i="2"/>
  <c r="H138" i="2"/>
  <c r="Q137" i="2"/>
  <c r="P137" i="2"/>
  <c r="K137" i="2"/>
  <c r="J137" i="2"/>
  <c r="I137" i="2"/>
  <c r="H137" i="2"/>
  <c r="Q136" i="2"/>
  <c r="P136" i="2"/>
  <c r="K136" i="2"/>
  <c r="J136" i="2"/>
  <c r="I136" i="2"/>
  <c r="H136" i="2"/>
  <c r="Q135" i="2"/>
  <c r="P135" i="2"/>
  <c r="K135" i="2"/>
  <c r="J135" i="2"/>
  <c r="I135" i="2"/>
  <c r="H135" i="2"/>
  <c r="Q134" i="2"/>
  <c r="P134" i="2"/>
  <c r="K134" i="2"/>
  <c r="J134" i="2"/>
  <c r="I134" i="2"/>
  <c r="H134" i="2"/>
  <c r="Q133" i="2"/>
  <c r="P133" i="2"/>
  <c r="K133" i="2"/>
  <c r="J133" i="2"/>
  <c r="I133" i="2"/>
  <c r="H133" i="2"/>
  <c r="Q132" i="2"/>
  <c r="P132" i="2"/>
  <c r="K132" i="2"/>
  <c r="J132" i="2"/>
  <c r="I132" i="2"/>
  <c r="H132" i="2"/>
  <c r="Q131" i="2"/>
  <c r="P131" i="2"/>
  <c r="K131" i="2"/>
  <c r="J131" i="2"/>
  <c r="I131" i="2"/>
  <c r="H131" i="2"/>
  <c r="Q130" i="2"/>
  <c r="P130" i="2"/>
  <c r="K130" i="2"/>
  <c r="J130" i="2"/>
  <c r="I130" i="2"/>
  <c r="H130" i="2"/>
  <c r="Q129" i="2"/>
  <c r="P129" i="2"/>
  <c r="K129" i="2"/>
  <c r="J129" i="2"/>
  <c r="I129" i="2"/>
  <c r="H129" i="2"/>
  <c r="Q128" i="2"/>
  <c r="P128" i="2"/>
  <c r="K128" i="2"/>
  <c r="J128" i="2"/>
  <c r="I128" i="2"/>
  <c r="H128" i="2"/>
  <c r="Q127" i="2"/>
  <c r="P127" i="2"/>
  <c r="K127" i="2"/>
  <c r="J127" i="2"/>
  <c r="I127" i="2"/>
  <c r="H127" i="2"/>
  <c r="Q126" i="2"/>
  <c r="P126" i="2"/>
  <c r="K126" i="2"/>
  <c r="J126" i="2"/>
  <c r="I126" i="2"/>
  <c r="H126" i="2"/>
  <c r="Q125" i="2"/>
  <c r="P125" i="2"/>
  <c r="K125" i="2"/>
  <c r="J125" i="2"/>
  <c r="I125" i="2"/>
  <c r="H125" i="2"/>
  <c r="Q124" i="2"/>
  <c r="P124" i="2"/>
  <c r="K124" i="2"/>
  <c r="J124" i="2"/>
  <c r="I124" i="2"/>
  <c r="H124" i="2"/>
  <c r="Q123" i="2"/>
  <c r="P123" i="2"/>
  <c r="K123" i="2"/>
  <c r="J123" i="2"/>
  <c r="I123" i="2"/>
  <c r="H123" i="2"/>
  <c r="Q122" i="2"/>
  <c r="P122" i="2"/>
  <c r="K122" i="2"/>
  <c r="J122" i="2"/>
  <c r="I122" i="2"/>
  <c r="H122" i="2"/>
  <c r="Q121" i="2"/>
  <c r="P121" i="2"/>
  <c r="K121" i="2"/>
  <c r="J121" i="2"/>
  <c r="I121" i="2"/>
  <c r="H121" i="2"/>
  <c r="Q120" i="2"/>
  <c r="P120" i="2"/>
  <c r="K120" i="2"/>
  <c r="J120" i="2"/>
  <c r="I120" i="2"/>
  <c r="H120" i="2"/>
  <c r="Q119" i="2"/>
  <c r="P119" i="2"/>
  <c r="K119" i="2"/>
  <c r="J119" i="2"/>
  <c r="I119" i="2"/>
  <c r="H119" i="2"/>
  <c r="Q118" i="2"/>
  <c r="P118" i="2"/>
  <c r="K118" i="2"/>
  <c r="J118" i="2"/>
  <c r="I118" i="2"/>
  <c r="H118" i="2"/>
  <c r="Q117" i="2"/>
  <c r="P117" i="2"/>
  <c r="K117" i="2"/>
  <c r="J117" i="2"/>
  <c r="I117" i="2"/>
  <c r="H117" i="2"/>
  <c r="Q116" i="2"/>
  <c r="P116" i="2"/>
  <c r="K116" i="2"/>
  <c r="J116" i="2"/>
  <c r="I116" i="2"/>
  <c r="H116" i="2"/>
  <c r="Q115" i="2"/>
  <c r="P115" i="2"/>
  <c r="K115" i="2"/>
  <c r="J115" i="2"/>
  <c r="I115" i="2"/>
  <c r="H115" i="2"/>
  <c r="Q114" i="2"/>
  <c r="P114" i="2"/>
  <c r="K114" i="2"/>
  <c r="J114" i="2"/>
  <c r="I114" i="2"/>
  <c r="H114" i="2"/>
  <c r="Q113" i="2"/>
  <c r="P113" i="2"/>
  <c r="K113" i="2"/>
  <c r="J113" i="2"/>
  <c r="I113" i="2"/>
  <c r="H113" i="2"/>
  <c r="Q112" i="2"/>
  <c r="P112" i="2"/>
  <c r="K112" i="2"/>
  <c r="J112" i="2"/>
  <c r="I112" i="2"/>
  <c r="H112" i="2"/>
  <c r="Q111" i="2"/>
  <c r="P111" i="2"/>
  <c r="K111" i="2"/>
  <c r="J111" i="2"/>
  <c r="I111" i="2"/>
  <c r="H111" i="2"/>
  <c r="Q110" i="2"/>
  <c r="P110" i="2"/>
  <c r="K110" i="2"/>
  <c r="J110" i="2"/>
  <c r="I110" i="2"/>
  <c r="H110" i="2"/>
  <c r="Q109" i="2"/>
  <c r="P109" i="2"/>
  <c r="K109" i="2"/>
  <c r="J109" i="2"/>
  <c r="I109" i="2"/>
  <c r="H109" i="2"/>
  <c r="Q108" i="2"/>
  <c r="P108" i="2"/>
  <c r="K108" i="2"/>
  <c r="J108" i="2"/>
  <c r="I108" i="2"/>
  <c r="H108" i="2"/>
  <c r="Q107" i="2"/>
  <c r="P107" i="2"/>
  <c r="K107" i="2"/>
  <c r="J107" i="2"/>
  <c r="I107" i="2"/>
  <c r="H107" i="2"/>
  <c r="Q106" i="2"/>
  <c r="P106" i="2"/>
  <c r="K106" i="2"/>
  <c r="J106" i="2"/>
  <c r="I106" i="2"/>
  <c r="H106" i="2"/>
  <c r="Q105" i="2"/>
  <c r="P105" i="2"/>
  <c r="K105" i="2"/>
  <c r="J105" i="2"/>
  <c r="I105" i="2"/>
  <c r="H105" i="2"/>
  <c r="Q104" i="2"/>
  <c r="P104" i="2"/>
  <c r="K104" i="2"/>
  <c r="J104" i="2"/>
  <c r="I104" i="2"/>
  <c r="H104" i="2"/>
  <c r="Q103" i="2"/>
  <c r="P103" i="2"/>
  <c r="K103" i="2"/>
  <c r="J103" i="2"/>
  <c r="I103" i="2"/>
  <c r="H103" i="2"/>
  <c r="Q102" i="2"/>
  <c r="P102" i="2"/>
  <c r="K102" i="2"/>
  <c r="J102" i="2"/>
  <c r="I102" i="2"/>
  <c r="H102" i="2"/>
  <c r="Q101" i="2"/>
  <c r="P101" i="2"/>
  <c r="K101" i="2"/>
  <c r="J101" i="2"/>
  <c r="I101" i="2"/>
  <c r="H101" i="2"/>
  <c r="Q100" i="2"/>
  <c r="P100" i="2"/>
  <c r="K100" i="2"/>
  <c r="J100" i="2"/>
  <c r="I100" i="2"/>
  <c r="H100" i="2"/>
  <c r="Q99" i="2"/>
  <c r="P99" i="2"/>
  <c r="K99" i="2"/>
  <c r="J99" i="2"/>
  <c r="I99" i="2"/>
  <c r="H99" i="2"/>
  <c r="Q98" i="2"/>
  <c r="P98" i="2"/>
  <c r="K98" i="2"/>
  <c r="J98" i="2"/>
  <c r="I98" i="2"/>
  <c r="H98" i="2"/>
  <c r="Q97" i="2"/>
  <c r="P97" i="2"/>
  <c r="K97" i="2"/>
  <c r="J97" i="2"/>
  <c r="I97" i="2"/>
  <c r="H97" i="2"/>
  <c r="Q96" i="2"/>
  <c r="P96" i="2"/>
  <c r="K96" i="2"/>
  <c r="J96" i="2"/>
  <c r="I96" i="2"/>
  <c r="H96" i="2"/>
  <c r="Q95" i="2"/>
  <c r="P95" i="2"/>
  <c r="K95" i="2"/>
  <c r="J95" i="2"/>
  <c r="I95" i="2"/>
  <c r="H95" i="2"/>
  <c r="Q94" i="2"/>
  <c r="P94" i="2"/>
  <c r="K94" i="2"/>
  <c r="J94" i="2"/>
  <c r="I94" i="2"/>
  <c r="H94" i="2"/>
  <c r="Q93" i="2"/>
  <c r="P93" i="2"/>
  <c r="K93" i="2"/>
  <c r="J93" i="2"/>
  <c r="I93" i="2"/>
  <c r="H93" i="2"/>
  <c r="Q92" i="2"/>
  <c r="P92" i="2"/>
  <c r="K92" i="2"/>
  <c r="J92" i="2"/>
  <c r="I92" i="2"/>
  <c r="H92" i="2"/>
  <c r="Q91" i="2"/>
  <c r="P91" i="2"/>
  <c r="K91" i="2"/>
  <c r="J91" i="2"/>
  <c r="I91" i="2"/>
  <c r="H91" i="2"/>
  <c r="Q90" i="2"/>
  <c r="P90" i="2"/>
  <c r="K90" i="2"/>
  <c r="J90" i="2"/>
  <c r="I90" i="2"/>
  <c r="H90" i="2"/>
  <c r="Q89" i="2"/>
  <c r="P89" i="2"/>
  <c r="K89" i="2"/>
  <c r="J89" i="2"/>
  <c r="I89" i="2"/>
  <c r="H89" i="2"/>
  <c r="Q88" i="2"/>
  <c r="P88" i="2"/>
  <c r="K88" i="2"/>
  <c r="J88" i="2"/>
  <c r="I88" i="2"/>
  <c r="H88" i="2"/>
  <c r="Q87" i="2"/>
  <c r="P87" i="2"/>
  <c r="K87" i="2"/>
  <c r="J87" i="2"/>
  <c r="I87" i="2"/>
  <c r="H87" i="2"/>
  <c r="Q86" i="2"/>
  <c r="P86" i="2"/>
  <c r="K86" i="2"/>
  <c r="J86" i="2"/>
  <c r="I86" i="2"/>
  <c r="H86" i="2"/>
  <c r="Q85" i="2"/>
  <c r="P85" i="2"/>
  <c r="K85" i="2"/>
  <c r="J85" i="2"/>
  <c r="I85" i="2"/>
  <c r="H85" i="2"/>
  <c r="Q84" i="2"/>
  <c r="P84" i="2"/>
  <c r="K84" i="2"/>
  <c r="J84" i="2"/>
  <c r="I84" i="2"/>
  <c r="H84" i="2"/>
  <c r="Q83" i="2"/>
  <c r="P83" i="2"/>
  <c r="K83" i="2"/>
  <c r="J83" i="2"/>
  <c r="I83" i="2"/>
  <c r="H83" i="2"/>
  <c r="Q82" i="2"/>
  <c r="P82" i="2"/>
  <c r="K82" i="2"/>
  <c r="J82" i="2"/>
  <c r="I82" i="2"/>
  <c r="H82" i="2"/>
  <c r="Q81" i="2"/>
  <c r="P81" i="2"/>
  <c r="K81" i="2"/>
  <c r="J81" i="2"/>
  <c r="I81" i="2"/>
  <c r="H81" i="2"/>
  <c r="Q80" i="2"/>
  <c r="P80" i="2"/>
  <c r="K80" i="2"/>
  <c r="J80" i="2"/>
  <c r="I80" i="2"/>
  <c r="H80" i="2"/>
  <c r="Q79" i="2"/>
  <c r="P79" i="2"/>
  <c r="K79" i="2"/>
  <c r="J79" i="2"/>
  <c r="I79" i="2"/>
  <c r="H79" i="2"/>
  <c r="Q78" i="2"/>
  <c r="P78" i="2"/>
  <c r="K78" i="2"/>
  <c r="J78" i="2"/>
  <c r="I78" i="2"/>
  <c r="H78" i="2"/>
  <c r="Q77" i="2"/>
  <c r="P77" i="2"/>
  <c r="K77" i="2"/>
  <c r="J77" i="2"/>
  <c r="I77" i="2"/>
  <c r="H77" i="2"/>
  <c r="Q76" i="2"/>
  <c r="P76" i="2"/>
  <c r="K76" i="2"/>
  <c r="J76" i="2"/>
  <c r="I76" i="2"/>
  <c r="H76" i="2"/>
  <c r="Q75" i="2"/>
  <c r="P75" i="2"/>
  <c r="K75" i="2"/>
  <c r="J75" i="2"/>
  <c r="I75" i="2"/>
  <c r="H75" i="2"/>
  <c r="Q74" i="2"/>
  <c r="P74" i="2"/>
  <c r="K74" i="2"/>
  <c r="J74" i="2"/>
  <c r="I74" i="2"/>
  <c r="H74" i="2"/>
  <c r="Q73" i="2"/>
  <c r="P73" i="2"/>
  <c r="K73" i="2"/>
  <c r="J73" i="2"/>
  <c r="I73" i="2"/>
  <c r="H73" i="2"/>
  <c r="Q72" i="2"/>
  <c r="P72" i="2"/>
  <c r="K72" i="2"/>
  <c r="J72" i="2"/>
  <c r="I72" i="2"/>
  <c r="H72" i="2"/>
  <c r="Q71" i="2"/>
  <c r="P71" i="2"/>
  <c r="K71" i="2"/>
  <c r="J71" i="2"/>
  <c r="I71" i="2"/>
  <c r="H71" i="2"/>
  <c r="Q70" i="2"/>
  <c r="P70" i="2"/>
  <c r="K70" i="2"/>
  <c r="J70" i="2"/>
  <c r="I70" i="2"/>
  <c r="H70" i="2"/>
  <c r="Q69" i="2"/>
  <c r="P69" i="2"/>
  <c r="K69" i="2"/>
  <c r="J69" i="2"/>
  <c r="I69" i="2"/>
  <c r="H69" i="2"/>
  <c r="Q68" i="2"/>
  <c r="P68" i="2"/>
  <c r="K68" i="2"/>
  <c r="J68" i="2"/>
  <c r="I68" i="2"/>
  <c r="H68" i="2"/>
  <c r="Q67" i="2"/>
  <c r="P67" i="2"/>
  <c r="K67" i="2"/>
  <c r="J67" i="2"/>
  <c r="I67" i="2"/>
  <c r="H67" i="2"/>
  <c r="Q66" i="2"/>
  <c r="P66" i="2"/>
  <c r="K66" i="2"/>
  <c r="J66" i="2"/>
  <c r="I66" i="2"/>
  <c r="H66" i="2"/>
  <c r="Q65" i="2"/>
  <c r="P65" i="2"/>
  <c r="K65" i="2"/>
  <c r="J65" i="2"/>
  <c r="I65" i="2"/>
  <c r="H65" i="2"/>
  <c r="Q64" i="2"/>
  <c r="P64" i="2"/>
  <c r="K64" i="2"/>
  <c r="J64" i="2"/>
  <c r="I64" i="2"/>
  <c r="H64" i="2"/>
  <c r="Q63" i="2"/>
  <c r="P63" i="2"/>
  <c r="K63" i="2"/>
  <c r="J63" i="2"/>
  <c r="I63" i="2"/>
  <c r="H63" i="2"/>
  <c r="Q62" i="2"/>
  <c r="P62" i="2"/>
  <c r="K62" i="2"/>
  <c r="J62" i="2"/>
  <c r="I62" i="2"/>
  <c r="H62" i="2"/>
  <c r="Q61" i="2"/>
  <c r="P61" i="2"/>
  <c r="K61" i="2"/>
  <c r="J61" i="2"/>
  <c r="I61" i="2"/>
  <c r="H61" i="2"/>
  <c r="Q60" i="2"/>
  <c r="P60" i="2"/>
  <c r="K60" i="2"/>
  <c r="J60" i="2"/>
  <c r="I60" i="2"/>
  <c r="H60" i="2"/>
  <c r="Q59" i="2"/>
  <c r="P59" i="2"/>
  <c r="K59" i="2"/>
  <c r="J59" i="2"/>
  <c r="I59" i="2"/>
  <c r="H59" i="2"/>
  <c r="Q58" i="2"/>
  <c r="P58" i="2"/>
  <c r="K58" i="2"/>
  <c r="J58" i="2"/>
  <c r="I58" i="2"/>
  <c r="H58" i="2"/>
  <c r="Q57" i="2"/>
  <c r="P57" i="2"/>
  <c r="K57" i="2"/>
  <c r="J57" i="2"/>
  <c r="I57" i="2"/>
  <c r="H57" i="2"/>
  <c r="Q56" i="2"/>
  <c r="P56" i="2"/>
  <c r="K56" i="2"/>
  <c r="J56" i="2"/>
  <c r="I56" i="2"/>
  <c r="H56" i="2"/>
  <c r="Q55" i="2"/>
  <c r="P55" i="2"/>
  <c r="K55" i="2"/>
  <c r="J55" i="2"/>
  <c r="I55" i="2"/>
  <c r="H55" i="2"/>
  <c r="Q54" i="2"/>
  <c r="P54" i="2"/>
  <c r="K54" i="2"/>
  <c r="J54" i="2"/>
  <c r="I54" i="2"/>
  <c r="H54" i="2"/>
  <c r="Q53" i="2"/>
  <c r="P53" i="2"/>
  <c r="K53" i="2"/>
  <c r="J53" i="2"/>
  <c r="I53" i="2"/>
  <c r="H53" i="2"/>
  <c r="Q52" i="2"/>
  <c r="P52" i="2"/>
  <c r="K52" i="2"/>
  <c r="J52" i="2"/>
  <c r="I52" i="2"/>
  <c r="H52" i="2"/>
  <c r="Q51" i="2"/>
  <c r="P51" i="2"/>
  <c r="K51" i="2"/>
  <c r="J51" i="2"/>
  <c r="I51" i="2"/>
  <c r="H51" i="2"/>
  <c r="Q50" i="2"/>
  <c r="P50" i="2"/>
  <c r="K50" i="2"/>
  <c r="J50" i="2"/>
  <c r="I50" i="2"/>
  <c r="H50" i="2"/>
  <c r="Q49" i="2"/>
  <c r="P49" i="2"/>
  <c r="K49" i="2"/>
  <c r="J49" i="2"/>
  <c r="I49" i="2"/>
  <c r="H49" i="2"/>
  <c r="Q48" i="2"/>
  <c r="P48" i="2"/>
  <c r="K48" i="2"/>
  <c r="J48" i="2"/>
  <c r="I48" i="2"/>
  <c r="H48" i="2"/>
  <c r="Q47" i="2"/>
  <c r="P47" i="2"/>
  <c r="K47" i="2"/>
  <c r="J47" i="2"/>
  <c r="I47" i="2"/>
  <c r="H47" i="2"/>
  <c r="Q46" i="2"/>
  <c r="P46" i="2"/>
  <c r="K46" i="2"/>
  <c r="J46" i="2"/>
  <c r="I46" i="2"/>
  <c r="H46" i="2"/>
  <c r="Q45" i="2"/>
  <c r="P45" i="2"/>
  <c r="K45" i="2"/>
  <c r="J45" i="2"/>
  <c r="I45" i="2"/>
  <c r="H45" i="2"/>
  <c r="Q44" i="2"/>
  <c r="P44" i="2"/>
  <c r="K44" i="2"/>
  <c r="J44" i="2"/>
  <c r="I44" i="2"/>
  <c r="H44" i="2"/>
  <c r="Q43" i="2"/>
  <c r="P43" i="2"/>
  <c r="K43" i="2"/>
  <c r="J43" i="2"/>
  <c r="I43" i="2"/>
  <c r="H43" i="2"/>
  <c r="Q42" i="2"/>
  <c r="P42" i="2"/>
  <c r="K42" i="2"/>
  <c r="J42" i="2"/>
  <c r="I42" i="2"/>
  <c r="H42" i="2"/>
  <c r="Q41" i="2"/>
  <c r="P41" i="2"/>
  <c r="K41" i="2"/>
  <c r="J41" i="2"/>
  <c r="I41" i="2"/>
  <c r="H41" i="2"/>
  <c r="Q40" i="2"/>
  <c r="P40" i="2"/>
  <c r="K40" i="2"/>
  <c r="J40" i="2"/>
  <c r="I40" i="2"/>
  <c r="H40" i="2"/>
  <c r="Q39" i="2"/>
  <c r="P39" i="2"/>
  <c r="K39" i="2"/>
  <c r="J39" i="2"/>
  <c r="I39" i="2"/>
  <c r="H39" i="2"/>
  <c r="Q38" i="2"/>
  <c r="P38" i="2"/>
  <c r="K38" i="2"/>
  <c r="J38" i="2"/>
  <c r="I38" i="2"/>
  <c r="H38" i="2"/>
  <c r="Q37" i="2"/>
  <c r="P37" i="2"/>
  <c r="K37" i="2"/>
  <c r="J37" i="2"/>
  <c r="I37" i="2"/>
  <c r="H37" i="2"/>
  <c r="Q36" i="2"/>
  <c r="P36" i="2"/>
  <c r="K36" i="2"/>
  <c r="J36" i="2"/>
  <c r="I36" i="2"/>
  <c r="H36" i="2"/>
  <c r="Q35" i="2"/>
  <c r="P35" i="2"/>
  <c r="K35" i="2"/>
  <c r="J35" i="2"/>
  <c r="I35" i="2"/>
  <c r="H35" i="2"/>
  <c r="Q34" i="2"/>
  <c r="P34" i="2"/>
  <c r="K34" i="2"/>
  <c r="J34" i="2"/>
  <c r="I34" i="2"/>
  <c r="H34" i="2"/>
  <c r="Q33" i="2"/>
  <c r="P33" i="2"/>
  <c r="K33" i="2"/>
  <c r="J33" i="2"/>
  <c r="I33" i="2"/>
  <c r="H33" i="2"/>
  <c r="Q32" i="2"/>
  <c r="P32" i="2"/>
  <c r="K32" i="2"/>
  <c r="J32" i="2"/>
  <c r="I32" i="2"/>
  <c r="H32" i="2"/>
  <c r="Q31" i="2"/>
  <c r="P31" i="2"/>
  <c r="K31" i="2"/>
  <c r="J31" i="2"/>
  <c r="I31" i="2"/>
  <c r="H31" i="2"/>
  <c r="Q30" i="2"/>
  <c r="P30" i="2"/>
  <c r="K30" i="2"/>
  <c r="J30" i="2"/>
  <c r="I30" i="2"/>
  <c r="H30" i="2"/>
  <c r="Q29" i="2"/>
  <c r="P29" i="2"/>
  <c r="K29" i="2"/>
  <c r="J29" i="2"/>
  <c r="I29" i="2"/>
  <c r="H29" i="2"/>
  <c r="Q28" i="2"/>
  <c r="P28" i="2"/>
  <c r="K28" i="2"/>
  <c r="J28" i="2"/>
  <c r="I28" i="2"/>
  <c r="H28" i="2"/>
  <c r="Q27" i="2"/>
  <c r="P27" i="2"/>
  <c r="K27" i="2"/>
  <c r="J27" i="2"/>
  <c r="I27" i="2"/>
  <c r="H27" i="2"/>
  <c r="Q26" i="2"/>
  <c r="P26" i="2"/>
  <c r="K26" i="2"/>
  <c r="J26" i="2"/>
  <c r="I26" i="2"/>
  <c r="H26" i="2"/>
  <c r="Q25" i="2"/>
  <c r="P25" i="2"/>
  <c r="K25" i="2"/>
  <c r="J25" i="2"/>
  <c r="I25" i="2"/>
  <c r="H25" i="2"/>
  <c r="Q24" i="2"/>
  <c r="P24" i="2"/>
  <c r="K24" i="2"/>
  <c r="J24" i="2"/>
  <c r="I24" i="2"/>
  <c r="H24" i="2"/>
  <c r="Q23" i="2"/>
  <c r="P23" i="2"/>
  <c r="K23" i="2"/>
  <c r="J23" i="2"/>
  <c r="I23" i="2"/>
  <c r="H23" i="2"/>
  <c r="Q22" i="2"/>
  <c r="P22" i="2"/>
  <c r="K22" i="2"/>
  <c r="J22" i="2"/>
  <c r="I22" i="2"/>
  <c r="H22" i="2"/>
  <c r="Q21" i="2"/>
  <c r="P21" i="2"/>
  <c r="K21" i="2"/>
  <c r="J21" i="2"/>
  <c r="I21" i="2"/>
  <c r="H21" i="2"/>
  <c r="Q20" i="2"/>
  <c r="P20" i="2"/>
  <c r="K20" i="2"/>
  <c r="J20" i="2"/>
  <c r="I20" i="2"/>
  <c r="H20" i="2"/>
  <c r="Q19" i="2"/>
  <c r="P19" i="2"/>
  <c r="K19" i="2"/>
  <c r="J19" i="2"/>
  <c r="I19" i="2"/>
  <c r="H19" i="2"/>
  <c r="Q18" i="2"/>
  <c r="P18" i="2"/>
  <c r="K18" i="2"/>
  <c r="J18" i="2"/>
  <c r="I18" i="2"/>
  <c r="H18" i="2"/>
  <c r="Q17" i="2"/>
  <c r="P17" i="2"/>
  <c r="K17" i="2"/>
  <c r="J17" i="2"/>
  <c r="I17" i="2"/>
  <c r="H17" i="2"/>
  <c r="Q16" i="2"/>
  <c r="P16" i="2"/>
  <c r="K16" i="2"/>
  <c r="J16" i="2"/>
  <c r="I16" i="2"/>
  <c r="H16" i="2"/>
  <c r="Q15" i="2"/>
  <c r="P15" i="2"/>
  <c r="K15" i="2"/>
  <c r="J15" i="2"/>
  <c r="I15" i="2"/>
  <c r="H15" i="2"/>
  <c r="Q14" i="2"/>
  <c r="P14" i="2"/>
  <c r="K14" i="2"/>
  <c r="J14" i="2"/>
  <c r="I14" i="2"/>
  <c r="H14" i="2"/>
  <c r="Q13" i="2"/>
  <c r="P13" i="2"/>
  <c r="K13" i="2"/>
  <c r="J13" i="2"/>
  <c r="I13" i="2"/>
  <c r="H13" i="2"/>
  <c r="Q12" i="2"/>
  <c r="P12" i="2"/>
  <c r="K12" i="2"/>
  <c r="J12" i="2"/>
  <c r="I12" i="2"/>
  <c r="H12" i="2"/>
  <c r="Q11" i="2"/>
  <c r="P11" i="2"/>
  <c r="K11" i="2"/>
  <c r="J11" i="2"/>
  <c r="I11" i="2"/>
  <c r="H11" i="2"/>
  <c r="Q10" i="2"/>
  <c r="P10" i="2"/>
  <c r="K10" i="2"/>
  <c r="J10" i="2"/>
  <c r="I10" i="2"/>
  <c r="H10" i="2"/>
  <c r="Q9" i="2"/>
  <c r="P9" i="2"/>
  <c r="K9" i="2"/>
  <c r="J9" i="2"/>
  <c r="I9" i="2"/>
  <c r="H9" i="2"/>
  <c r="Q8" i="2"/>
  <c r="P8" i="2"/>
  <c r="K8" i="2"/>
  <c r="J8" i="2"/>
  <c r="I8" i="2"/>
  <c r="H8" i="2"/>
  <c r="Q7" i="2"/>
  <c r="P7" i="2"/>
  <c r="K7" i="2"/>
  <c r="J7" i="2"/>
  <c r="I7" i="2"/>
  <c r="H7" i="2"/>
  <c r="Q6" i="2"/>
  <c r="P6" i="2"/>
  <c r="K6" i="2"/>
  <c r="J6" i="2"/>
  <c r="I6" i="2"/>
  <c r="H6" i="2"/>
  <c r="Q5" i="2"/>
  <c r="P5" i="2"/>
  <c r="K5" i="2"/>
  <c r="J5" i="2"/>
  <c r="I5" i="2"/>
  <c r="H5" i="2"/>
  <c r="Q4" i="2"/>
  <c r="P4" i="2"/>
  <c r="K4" i="2"/>
  <c r="J4" i="2"/>
  <c r="I4" i="2"/>
  <c r="H4" i="2"/>
  <c r="Q3" i="2"/>
  <c r="P3" i="2"/>
  <c r="K3" i="2"/>
  <c r="J3" i="2"/>
  <c r="I3" i="2"/>
  <c r="H3" i="2"/>
  <c r="Q2" i="2"/>
  <c r="P2" i="2"/>
  <c r="K2" i="2"/>
  <c r="J2" i="2"/>
  <c r="I2" i="2"/>
  <c r="H2" i="2"/>
  <c r="Q366" i="1"/>
  <c r="P366" i="1"/>
  <c r="K366" i="1"/>
  <c r="J366" i="1"/>
  <c r="I366" i="1"/>
  <c r="H366" i="1"/>
  <c r="Q365" i="1"/>
  <c r="P365" i="1"/>
  <c r="K365" i="1"/>
  <c r="J365" i="1"/>
  <c r="I365" i="1"/>
  <c r="H365" i="1"/>
  <c r="Q364" i="1"/>
  <c r="P364" i="1"/>
  <c r="K364" i="1"/>
  <c r="J364" i="1"/>
  <c r="I364" i="1"/>
  <c r="H364" i="1"/>
  <c r="Q363" i="1"/>
  <c r="P363" i="1"/>
  <c r="K363" i="1"/>
  <c r="J363" i="1"/>
  <c r="I363" i="1"/>
  <c r="H363" i="1"/>
  <c r="Q362" i="1"/>
  <c r="P362" i="1"/>
  <c r="K362" i="1"/>
  <c r="J362" i="1"/>
  <c r="I362" i="1"/>
  <c r="H362" i="1"/>
  <c r="Q361" i="1"/>
  <c r="P361" i="1"/>
  <c r="K361" i="1"/>
  <c r="J361" i="1"/>
  <c r="I361" i="1"/>
  <c r="H361" i="1"/>
  <c r="Q360" i="1"/>
  <c r="P360" i="1"/>
  <c r="K360" i="1"/>
  <c r="J360" i="1"/>
  <c r="I360" i="1"/>
  <c r="H360" i="1"/>
  <c r="Q359" i="1"/>
  <c r="P359" i="1"/>
  <c r="K359" i="1"/>
  <c r="J359" i="1"/>
  <c r="I359" i="1"/>
  <c r="H359" i="1"/>
  <c r="Q358" i="1"/>
  <c r="P358" i="1"/>
  <c r="K358" i="1"/>
  <c r="J358" i="1"/>
  <c r="I358" i="1"/>
  <c r="H358" i="1"/>
  <c r="Q357" i="1"/>
  <c r="P357" i="1"/>
  <c r="K357" i="1"/>
  <c r="J357" i="1"/>
  <c r="I357" i="1"/>
  <c r="H357" i="1"/>
  <c r="Q356" i="1"/>
  <c r="P356" i="1"/>
  <c r="K356" i="1"/>
  <c r="J356" i="1"/>
  <c r="I356" i="1"/>
  <c r="H356" i="1"/>
  <c r="Q355" i="1"/>
  <c r="P355" i="1"/>
  <c r="K355" i="1"/>
  <c r="J355" i="1"/>
  <c r="I355" i="1"/>
  <c r="H355" i="1"/>
  <c r="Q354" i="1"/>
  <c r="P354" i="1"/>
  <c r="K354" i="1"/>
  <c r="J354" i="1"/>
  <c r="I354" i="1"/>
  <c r="H354" i="1"/>
  <c r="Q353" i="1"/>
  <c r="P353" i="1"/>
  <c r="K353" i="1"/>
  <c r="J353" i="1"/>
  <c r="I353" i="1"/>
  <c r="H353" i="1"/>
  <c r="Q352" i="1"/>
  <c r="P352" i="1"/>
  <c r="K352" i="1"/>
  <c r="J352" i="1"/>
  <c r="I352" i="1"/>
  <c r="H352" i="1"/>
  <c r="Q351" i="1"/>
  <c r="P351" i="1"/>
  <c r="K351" i="1"/>
  <c r="J351" i="1"/>
  <c r="I351" i="1"/>
  <c r="H351" i="1"/>
  <c r="Q350" i="1"/>
  <c r="P350" i="1"/>
  <c r="K350" i="1"/>
  <c r="J350" i="1"/>
  <c r="I350" i="1"/>
  <c r="H350" i="1"/>
  <c r="Q349" i="1"/>
  <c r="P349" i="1"/>
  <c r="K349" i="1"/>
  <c r="J349" i="1"/>
  <c r="I349" i="1"/>
  <c r="H349" i="1"/>
  <c r="Q348" i="1"/>
  <c r="P348" i="1"/>
  <c r="K348" i="1"/>
  <c r="J348" i="1"/>
  <c r="I348" i="1"/>
  <c r="H348" i="1"/>
  <c r="Q347" i="1"/>
  <c r="P347" i="1"/>
  <c r="K347" i="1"/>
  <c r="J347" i="1"/>
  <c r="I347" i="1"/>
  <c r="H347" i="1"/>
  <c r="Q346" i="1"/>
  <c r="P346" i="1"/>
  <c r="K346" i="1"/>
  <c r="J346" i="1"/>
  <c r="I346" i="1"/>
  <c r="H346" i="1"/>
  <c r="Q345" i="1"/>
  <c r="P345" i="1"/>
  <c r="K345" i="1"/>
  <c r="J345" i="1"/>
  <c r="I345" i="1"/>
  <c r="H345" i="1"/>
  <c r="Q344" i="1"/>
  <c r="P344" i="1"/>
  <c r="K344" i="1"/>
  <c r="J344" i="1"/>
  <c r="I344" i="1"/>
  <c r="H344" i="1"/>
  <c r="Q343" i="1"/>
  <c r="P343" i="1"/>
  <c r="K343" i="1"/>
  <c r="J343" i="1"/>
  <c r="I343" i="1"/>
  <c r="H343" i="1"/>
  <c r="Q342" i="1"/>
  <c r="P342" i="1"/>
  <c r="K342" i="1"/>
  <c r="J342" i="1"/>
  <c r="I342" i="1"/>
  <c r="H342" i="1"/>
  <c r="Q341" i="1"/>
  <c r="P341" i="1"/>
  <c r="K341" i="1"/>
  <c r="J341" i="1"/>
  <c r="I341" i="1"/>
  <c r="H341" i="1"/>
  <c r="Q340" i="1"/>
  <c r="P340" i="1"/>
  <c r="K340" i="1"/>
  <c r="J340" i="1"/>
  <c r="I340" i="1"/>
  <c r="H340" i="1"/>
  <c r="Q339" i="1"/>
  <c r="P339" i="1"/>
  <c r="K339" i="1"/>
  <c r="J339" i="1"/>
  <c r="I339" i="1"/>
  <c r="H339" i="1"/>
  <c r="Q338" i="1"/>
  <c r="P338" i="1"/>
  <c r="K338" i="1"/>
  <c r="J338" i="1"/>
  <c r="I338" i="1"/>
  <c r="H338" i="1"/>
  <c r="Q337" i="1"/>
  <c r="P337" i="1"/>
  <c r="K337" i="1"/>
  <c r="J337" i="1"/>
  <c r="I337" i="1"/>
  <c r="H337" i="1"/>
  <c r="Q336" i="1"/>
  <c r="P336" i="1"/>
  <c r="K336" i="1"/>
  <c r="J336" i="1"/>
  <c r="I336" i="1"/>
  <c r="H336" i="1"/>
  <c r="Q335" i="1"/>
  <c r="P335" i="1"/>
  <c r="K335" i="1"/>
  <c r="J335" i="1"/>
  <c r="I335" i="1"/>
  <c r="H335" i="1"/>
  <c r="Q334" i="1"/>
  <c r="P334" i="1"/>
  <c r="K334" i="1"/>
  <c r="J334" i="1"/>
  <c r="I334" i="1"/>
  <c r="H334" i="1"/>
  <c r="Q333" i="1"/>
  <c r="P333" i="1"/>
  <c r="K333" i="1"/>
  <c r="J333" i="1"/>
  <c r="I333" i="1"/>
  <c r="H333" i="1"/>
  <c r="Q332" i="1"/>
  <c r="P332" i="1"/>
  <c r="K332" i="1"/>
  <c r="J332" i="1"/>
  <c r="I332" i="1"/>
  <c r="H332" i="1"/>
  <c r="Q331" i="1"/>
  <c r="P331" i="1"/>
  <c r="K331" i="1"/>
  <c r="J331" i="1"/>
  <c r="I331" i="1"/>
  <c r="H331" i="1"/>
  <c r="Q330" i="1"/>
  <c r="P330" i="1"/>
  <c r="K330" i="1"/>
  <c r="J330" i="1"/>
  <c r="I330" i="1"/>
  <c r="H330" i="1"/>
  <c r="Q329" i="1"/>
  <c r="P329" i="1"/>
  <c r="K329" i="1"/>
  <c r="J329" i="1"/>
  <c r="I329" i="1"/>
  <c r="H329" i="1"/>
  <c r="Q328" i="1"/>
  <c r="P328" i="1"/>
  <c r="K328" i="1"/>
  <c r="J328" i="1"/>
  <c r="I328" i="1"/>
  <c r="H328" i="1"/>
  <c r="Q327" i="1"/>
  <c r="P327" i="1"/>
  <c r="K327" i="1"/>
  <c r="J327" i="1"/>
  <c r="I327" i="1"/>
  <c r="H327" i="1"/>
  <c r="Q326" i="1"/>
  <c r="P326" i="1"/>
  <c r="K326" i="1"/>
  <c r="J326" i="1"/>
  <c r="I326" i="1"/>
  <c r="H326" i="1"/>
  <c r="Q325" i="1"/>
  <c r="P325" i="1"/>
  <c r="K325" i="1"/>
  <c r="J325" i="1"/>
  <c r="I325" i="1"/>
  <c r="H325" i="1"/>
  <c r="Q324" i="1"/>
  <c r="P324" i="1"/>
  <c r="K324" i="1"/>
  <c r="J324" i="1"/>
  <c r="I324" i="1"/>
  <c r="H324" i="1"/>
  <c r="Q323" i="1"/>
  <c r="P323" i="1"/>
  <c r="K323" i="1"/>
  <c r="J323" i="1"/>
  <c r="I323" i="1"/>
  <c r="H323" i="1"/>
  <c r="Q322" i="1"/>
  <c r="P322" i="1"/>
  <c r="K322" i="1"/>
  <c r="J322" i="1"/>
  <c r="I322" i="1"/>
  <c r="H322" i="1"/>
  <c r="Q321" i="1"/>
  <c r="P321" i="1"/>
  <c r="K321" i="1"/>
  <c r="J321" i="1"/>
  <c r="I321" i="1"/>
  <c r="H321" i="1"/>
  <c r="Q320" i="1"/>
  <c r="P320" i="1"/>
  <c r="K320" i="1"/>
  <c r="J320" i="1"/>
  <c r="I320" i="1"/>
  <c r="H320" i="1"/>
  <c r="Q319" i="1"/>
  <c r="P319" i="1"/>
  <c r="K319" i="1"/>
  <c r="J319" i="1"/>
  <c r="I319" i="1"/>
  <c r="H319" i="1"/>
  <c r="Q318" i="1"/>
  <c r="P318" i="1"/>
  <c r="K318" i="1"/>
  <c r="J318" i="1"/>
  <c r="I318" i="1"/>
  <c r="H318" i="1"/>
  <c r="Q317" i="1"/>
  <c r="P317" i="1"/>
  <c r="K317" i="1"/>
  <c r="J317" i="1"/>
  <c r="I317" i="1"/>
  <c r="H317" i="1"/>
  <c r="Q316" i="1"/>
  <c r="P316" i="1"/>
  <c r="K316" i="1"/>
  <c r="J316" i="1"/>
  <c r="I316" i="1"/>
  <c r="H316" i="1"/>
  <c r="Q315" i="1"/>
  <c r="P315" i="1"/>
  <c r="K315" i="1"/>
  <c r="J315" i="1"/>
  <c r="I315" i="1"/>
  <c r="H315" i="1"/>
  <c r="Q314" i="1"/>
  <c r="P314" i="1"/>
  <c r="K314" i="1"/>
  <c r="J314" i="1"/>
  <c r="I314" i="1"/>
  <c r="H314" i="1"/>
  <c r="Q313" i="1"/>
  <c r="P313" i="1"/>
  <c r="K313" i="1"/>
  <c r="J313" i="1"/>
  <c r="I313" i="1"/>
  <c r="H313" i="1"/>
  <c r="Q312" i="1"/>
  <c r="P312" i="1"/>
  <c r="K312" i="1"/>
  <c r="J312" i="1"/>
  <c r="I312" i="1"/>
  <c r="H312" i="1"/>
  <c r="Q311" i="1"/>
  <c r="P311" i="1"/>
  <c r="K311" i="1"/>
  <c r="J311" i="1"/>
  <c r="I311" i="1"/>
  <c r="H311" i="1"/>
  <c r="Q310" i="1"/>
  <c r="P310" i="1"/>
  <c r="K310" i="1"/>
  <c r="J310" i="1"/>
  <c r="I310" i="1"/>
  <c r="H310" i="1"/>
  <c r="Q309" i="1"/>
  <c r="P309" i="1"/>
  <c r="K309" i="1"/>
  <c r="J309" i="1"/>
  <c r="I309" i="1"/>
  <c r="H309" i="1"/>
  <c r="Q308" i="1"/>
  <c r="P308" i="1"/>
  <c r="K308" i="1"/>
  <c r="J308" i="1"/>
  <c r="I308" i="1"/>
  <c r="H308" i="1"/>
  <c r="Q307" i="1"/>
  <c r="P307" i="1"/>
  <c r="K307" i="1"/>
  <c r="J307" i="1"/>
  <c r="I307" i="1"/>
  <c r="H307" i="1"/>
  <c r="Q306" i="1"/>
  <c r="P306" i="1"/>
  <c r="K306" i="1"/>
  <c r="J306" i="1"/>
  <c r="I306" i="1"/>
  <c r="H306" i="1"/>
  <c r="Q305" i="1"/>
  <c r="P305" i="1"/>
  <c r="K305" i="1"/>
  <c r="J305" i="1"/>
  <c r="I305" i="1"/>
  <c r="H305" i="1"/>
  <c r="Q304" i="1"/>
  <c r="P304" i="1"/>
  <c r="K304" i="1"/>
  <c r="J304" i="1"/>
  <c r="I304" i="1"/>
  <c r="H304" i="1"/>
  <c r="Q303" i="1"/>
  <c r="P303" i="1"/>
  <c r="K303" i="1"/>
  <c r="J303" i="1"/>
  <c r="I303" i="1"/>
  <c r="H303" i="1"/>
  <c r="Q302" i="1"/>
  <c r="P302" i="1"/>
  <c r="K302" i="1"/>
  <c r="J302" i="1"/>
  <c r="I302" i="1"/>
  <c r="H302" i="1"/>
  <c r="Q301" i="1"/>
  <c r="P301" i="1"/>
  <c r="K301" i="1"/>
  <c r="J301" i="1"/>
  <c r="I301" i="1"/>
  <c r="H301" i="1"/>
  <c r="Q300" i="1"/>
  <c r="P300" i="1"/>
  <c r="K300" i="1"/>
  <c r="J300" i="1"/>
  <c r="I300" i="1"/>
  <c r="H300" i="1"/>
  <c r="Q299" i="1"/>
  <c r="P299" i="1"/>
  <c r="K299" i="1"/>
  <c r="J299" i="1"/>
  <c r="I299" i="1"/>
  <c r="H299" i="1"/>
  <c r="Q298" i="1"/>
  <c r="P298" i="1"/>
  <c r="K298" i="1"/>
  <c r="J298" i="1"/>
  <c r="I298" i="1"/>
  <c r="H298" i="1"/>
  <c r="Q297" i="1"/>
  <c r="P297" i="1"/>
  <c r="K297" i="1"/>
  <c r="J297" i="1"/>
  <c r="I297" i="1"/>
  <c r="H297" i="1"/>
  <c r="Q296" i="1"/>
  <c r="P296" i="1"/>
  <c r="K296" i="1"/>
  <c r="J296" i="1"/>
  <c r="I296" i="1"/>
  <c r="H296" i="1"/>
  <c r="Q295" i="1"/>
  <c r="P295" i="1"/>
  <c r="K295" i="1"/>
  <c r="J295" i="1"/>
  <c r="I295" i="1"/>
  <c r="H295" i="1"/>
  <c r="Q294" i="1"/>
  <c r="P294" i="1"/>
  <c r="K294" i="1"/>
  <c r="J294" i="1"/>
  <c r="I294" i="1"/>
  <c r="H294" i="1"/>
  <c r="Q293" i="1"/>
  <c r="P293" i="1"/>
  <c r="K293" i="1"/>
  <c r="J293" i="1"/>
  <c r="I293" i="1"/>
  <c r="H293" i="1"/>
  <c r="Q292" i="1"/>
  <c r="P292" i="1"/>
  <c r="K292" i="1"/>
  <c r="J292" i="1"/>
  <c r="I292" i="1"/>
  <c r="H292" i="1"/>
  <c r="Q291" i="1"/>
  <c r="P291" i="1"/>
  <c r="K291" i="1"/>
  <c r="J291" i="1"/>
  <c r="I291" i="1"/>
  <c r="H291" i="1"/>
  <c r="Q290" i="1"/>
  <c r="P290" i="1"/>
  <c r="K290" i="1"/>
  <c r="J290" i="1"/>
  <c r="I290" i="1"/>
  <c r="H290" i="1"/>
  <c r="Q289" i="1"/>
  <c r="P289" i="1"/>
  <c r="K289" i="1"/>
  <c r="J289" i="1"/>
  <c r="I289" i="1"/>
  <c r="H289" i="1"/>
  <c r="Q288" i="1"/>
  <c r="P288" i="1"/>
  <c r="K288" i="1"/>
  <c r="J288" i="1"/>
  <c r="I288" i="1"/>
  <c r="H288" i="1"/>
  <c r="Q287" i="1"/>
  <c r="P287" i="1"/>
  <c r="K287" i="1"/>
  <c r="J287" i="1"/>
  <c r="I287" i="1"/>
  <c r="H287" i="1"/>
  <c r="Q286" i="1"/>
  <c r="P286" i="1"/>
  <c r="K286" i="1"/>
  <c r="J286" i="1"/>
  <c r="I286" i="1"/>
  <c r="H286" i="1"/>
  <c r="Q285" i="1"/>
  <c r="P285" i="1"/>
  <c r="K285" i="1"/>
  <c r="J285" i="1"/>
  <c r="I285" i="1"/>
  <c r="H285" i="1"/>
  <c r="Q284" i="1"/>
  <c r="P284" i="1"/>
  <c r="K284" i="1"/>
  <c r="J284" i="1"/>
  <c r="I284" i="1"/>
  <c r="H284" i="1"/>
  <c r="Q283" i="1"/>
  <c r="P283" i="1"/>
  <c r="K283" i="1"/>
  <c r="J283" i="1"/>
  <c r="I283" i="1"/>
  <c r="H283" i="1"/>
  <c r="Q282" i="1"/>
  <c r="P282" i="1"/>
  <c r="K282" i="1"/>
  <c r="J282" i="1"/>
  <c r="I282" i="1"/>
  <c r="H282" i="1"/>
  <c r="Q281" i="1"/>
  <c r="P281" i="1"/>
  <c r="K281" i="1"/>
  <c r="J281" i="1"/>
  <c r="I281" i="1"/>
  <c r="H281" i="1"/>
  <c r="Q280" i="1"/>
  <c r="P280" i="1"/>
  <c r="K280" i="1"/>
  <c r="J280" i="1"/>
  <c r="I280" i="1"/>
  <c r="H280" i="1"/>
  <c r="Q279" i="1"/>
  <c r="P279" i="1"/>
  <c r="K279" i="1"/>
  <c r="J279" i="1"/>
  <c r="I279" i="1"/>
  <c r="H279" i="1"/>
  <c r="Q278" i="1"/>
  <c r="P278" i="1"/>
  <c r="K278" i="1"/>
  <c r="J278" i="1"/>
  <c r="I278" i="1"/>
  <c r="H278" i="1"/>
  <c r="Q277" i="1"/>
  <c r="P277" i="1"/>
  <c r="K277" i="1"/>
  <c r="J277" i="1"/>
  <c r="I277" i="1"/>
  <c r="H277" i="1"/>
  <c r="Q276" i="1"/>
  <c r="P276" i="1"/>
  <c r="K276" i="1"/>
  <c r="J276" i="1"/>
  <c r="I276" i="1"/>
  <c r="H276" i="1"/>
  <c r="Q275" i="1"/>
  <c r="P275" i="1"/>
  <c r="K275" i="1"/>
  <c r="J275" i="1"/>
  <c r="I275" i="1"/>
  <c r="H275" i="1"/>
  <c r="Q274" i="1"/>
  <c r="P274" i="1"/>
  <c r="K274" i="1"/>
  <c r="J274" i="1"/>
  <c r="I274" i="1"/>
  <c r="H274" i="1"/>
  <c r="Q273" i="1"/>
  <c r="P273" i="1"/>
  <c r="K273" i="1"/>
  <c r="J273" i="1"/>
  <c r="I273" i="1"/>
  <c r="H273" i="1"/>
  <c r="Q272" i="1"/>
  <c r="P272" i="1"/>
  <c r="K272" i="1"/>
  <c r="J272" i="1"/>
  <c r="I272" i="1"/>
  <c r="H272" i="1"/>
  <c r="Q271" i="1"/>
  <c r="P271" i="1"/>
  <c r="K271" i="1"/>
  <c r="J271" i="1"/>
  <c r="I271" i="1"/>
  <c r="H271" i="1"/>
  <c r="Q270" i="1"/>
  <c r="P270" i="1"/>
  <c r="K270" i="1"/>
  <c r="J270" i="1"/>
  <c r="I270" i="1"/>
  <c r="H270" i="1"/>
  <c r="Q269" i="1"/>
  <c r="P269" i="1"/>
  <c r="K269" i="1"/>
  <c r="J269" i="1"/>
  <c r="I269" i="1"/>
  <c r="H269" i="1"/>
  <c r="Q268" i="1"/>
  <c r="P268" i="1"/>
  <c r="K268" i="1"/>
  <c r="J268" i="1"/>
  <c r="I268" i="1"/>
  <c r="H268" i="1"/>
  <c r="Q267" i="1"/>
  <c r="P267" i="1"/>
  <c r="K267" i="1"/>
  <c r="J267" i="1"/>
  <c r="I267" i="1"/>
  <c r="H267" i="1"/>
  <c r="Q266" i="1"/>
  <c r="P266" i="1"/>
  <c r="K266" i="1"/>
  <c r="J266" i="1"/>
  <c r="I266" i="1"/>
  <c r="H266" i="1"/>
  <c r="Q265" i="1"/>
  <c r="P265" i="1"/>
  <c r="K265" i="1"/>
  <c r="J265" i="1"/>
  <c r="I265" i="1"/>
  <c r="H265" i="1"/>
  <c r="Q264" i="1"/>
  <c r="P264" i="1"/>
  <c r="K264" i="1"/>
  <c r="J264" i="1"/>
  <c r="I264" i="1"/>
  <c r="H264" i="1"/>
  <c r="Q263" i="1"/>
  <c r="P263" i="1"/>
  <c r="K263" i="1"/>
  <c r="J263" i="1"/>
  <c r="I263" i="1"/>
  <c r="H263" i="1"/>
  <c r="Q262" i="1"/>
  <c r="P262" i="1"/>
  <c r="K262" i="1"/>
  <c r="J262" i="1"/>
  <c r="I262" i="1"/>
  <c r="H262" i="1"/>
  <c r="Q261" i="1"/>
  <c r="P261" i="1"/>
  <c r="K261" i="1"/>
  <c r="J261" i="1"/>
  <c r="I261" i="1"/>
  <c r="H261" i="1"/>
  <c r="Q260" i="1"/>
  <c r="P260" i="1"/>
  <c r="K260" i="1"/>
  <c r="J260" i="1"/>
  <c r="I260" i="1"/>
  <c r="H260" i="1"/>
  <c r="Q259" i="1"/>
  <c r="P259" i="1"/>
  <c r="K259" i="1"/>
  <c r="J259" i="1"/>
  <c r="I259" i="1"/>
  <c r="H259" i="1"/>
  <c r="Q258" i="1"/>
  <c r="P258" i="1"/>
  <c r="K258" i="1"/>
  <c r="J258" i="1"/>
  <c r="I258" i="1"/>
  <c r="H258" i="1"/>
  <c r="Q257" i="1"/>
  <c r="P257" i="1"/>
  <c r="K257" i="1"/>
  <c r="J257" i="1"/>
  <c r="I257" i="1"/>
  <c r="H257" i="1"/>
  <c r="Q256" i="1"/>
  <c r="P256" i="1"/>
  <c r="K256" i="1"/>
  <c r="J256" i="1"/>
  <c r="I256" i="1"/>
  <c r="H256" i="1"/>
  <c r="Q255" i="1"/>
  <c r="P255" i="1"/>
  <c r="K255" i="1"/>
  <c r="J255" i="1"/>
  <c r="I255" i="1"/>
  <c r="H255" i="1"/>
  <c r="Q254" i="1"/>
  <c r="P254" i="1"/>
  <c r="K254" i="1"/>
  <c r="J254" i="1"/>
  <c r="I254" i="1"/>
  <c r="H254" i="1"/>
  <c r="Q253" i="1"/>
  <c r="P253" i="1"/>
  <c r="K253" i="1"/>
  <c r="J253" i="1"/>
  <c r="I253" i="1"/>
  <c r="H253" i="1"/>
  <c r="Q252" i="1"/>
  <c r="P252" i="1"/>
  <c r="K252" i="1"/>
  <c r="J252" i="1"/>
  <c r="I252" i="1"/>
  <c r="H252" i="1"/>
  <c r="Q251" i="1"/>
  <c r="P251" i="1"/>
  <c r="K251" i="1"/>
  <c r="J251" i="1"/>
  <c r="I251" i="1"/>
  <c r="H251" i="1"/>
  <c r="Q250" i="1"/>
  <c r="P250" i="1"/>
  <c r="K250" i="1"/>
  <c r="J250" i="1"/>
  <c r="I250" i="1"/>
  <c r="H250" i="1"/>
  <c r="Q249" i="1"/>
  <c r="P249" i="1"/>
  <c r="K249" i="1"/>
  <c r="J249" i="1"/>
  <c r="I249" i="1"/>
  <c r="H249" i="1"/>
  <c r="Q248" i="1"/>
  <c r="P248" i="1"/>
  <c r="K248" i="1"/>
  <c r="J248" i="1"/>
  <c r="I248" i="1"/>
  <c r="H248" i="1"/>
  <c r="Q247" i="1"/>
  <c r="P247" i="1"/>
  <c r="K247" i="1"/>
  <c r="J247" i="1"/>
  <c r="I247" i="1"/>
  <c r="H247" i="1"/>
  <c r="Q246" i="1"/>
  <c r="P246" i="1"/>
  <c r="K246" i="1"/>
  <c r="J246" i="1"/>
  <c r="I246" i="1"/>
  <c r="H246" i="1"/>
  <c r="Q245" i="1"/>
  <c r="P245" i="1"/>
  <c r="K245" i="1"/>
  <c r="J245" i="1"/>
  <c r="I245" i="1"/>
  <c r="H245" i="1"/>
  <c r="Q244" i="1"/>
  <c r="P244" i="1"/>
  <c r="K244" i="1"/>
  <c r="J244" i="1"/>
  <c r="I244" i="1"/>
  <c r="H244" i="1"/>
  <c r="Q243" i="1"/>
  <c r="P243" i="1"/>
  <c r="K243" i="1"/>
  <c r="J243" i="1"/>
  <c r="I243" i="1"/>
  <c r="H243" i="1"/>
  <c r="Q242" i="1"/>
  <c r="P242" i="1"/>
  <c r="K242" i="1"/>
  <c r="J242" i="1"/>
  <c r="I242" i="1"/>
  <c r="H242" i="1"/>
  <c r="Q241" i="1"/>
  <c r="P241" i="1"/>
  <c r="K241" i="1"/>
  <c r="J241" i="1"/>
  <c r="I241" i="1"/>
  <c r="H241" i="1"/>
  <c r="Q240" i="1"/>
  <c r="P240" i="1"/>
  <c r="K240" i="1"/>
  <c r="J240" i="1"/>
  <c r="I240" i="1"/>
  <c r="H240" i="1"/>
  <c r="Q239" i="1"/>
  <c r="P239" i="1"/>
  <c r="K239" i="1"/>
  <c r="J239" i="1"/>
  <c r="I239" i="1"/>
  <c r="H239" i="1"/>
  <c r="Q238" i="1"/>
  <c r="P238" i="1"/>
  <c r="K238" i="1"/>
  <c r="J238" i="1"/>
  <c r="I238" i="1"/>
  <c r="H238" i="1"/>
  <c r="Q237" i="1"/>
  <c r="P237" i="1"/>
  <c r="K237" i="1"/>
  <c r="J237" i="1"/>
  <c r="I237" i="1"/>
  <c r="H237" i="1"/>
  <c r="Q236" i="1"/>
  <c r="P236" i="1"/>
  <c r="K236" i="1"/>
  <c r="J236" i="1"/>
  <c r="I236" i="1"/>
  <c r="H236" i="1"/>
  <c r="Q235" i="1"/>
  <c r="P235" i="1"/>
  <c r="K235" i="1"/>
  <c r="J235" i="1"/>
  <c r="I235" i="1"/>
  <c r="H235" i="1"/>
  <c r="Q234" i="1"/>
  <c r="P234" i="1"/>
  <c r="K234" i="1"/>
  <c r="J234" i="1"/>
  <c r="I234" i="1"/>
  <c r="H234" i="1"/>
  <c r="Q233" i="1"/>
  <c r="P233" i="1"/>
  <c r="K233" i="1"/>
  <c r="J233" i="1"/>
  <c r="I233" i="1"/>
  <c r="H233" i="1"/>
  <c r="Q232" i="1"/>
  <c r="P232" i="1"/>
  <c r="K232" i="1"/>
  <c r="J232" i="1"/>
  <c r="I232" i="1"/>
  <c r="H232" i="1"/>
  <c r="Q231" i="1"/>
  <c r="P231" i="1"/>
  <c r="K231" i="1"/>
  <c r="J231" i="1"/>
  <c r="I231" i="1"/>
  <c r="H231" i="1"/>
  <c r="Q230" i="1"/>
  <c r="P230" i="1"/>
  <c r="K230" i="1"/>
  <c r="J230" i="1"/>
  <c r="I230" i="1"/>
  <c r="H230" i="1"/>
  <c r="Q229" i="1"/>
  <c r="P229" i="1"/>
  <c r="K229" i="1"/>
  <c r="J229" i="1"/>
  <c r="I229" i="1"/>
  <c r="H229" i="1"/>
  <c r="Q228" i="1"/>
  <c r="P228" i="1"/>
  <c r="K228" i="1"/>
  <c r="J228" i="1"/>
  <c r="I228" i="1"/>
  <c r="H228" i="1"/>
  <c r="Q227" i="1"/>
  <c r="P227" i="1"/>
  <c r="K227" i="1"/>
  <c r="J227" i="1"/>
  <c r="I227" i="1"/>
  <c r="H227" i="1"/>
  <c r="Q226" i="1"/>
  <c r="P226" i="1"/>
  <c r="K226" i="1"/>
  <c r="J226" i="1"/>
  <c r="I226" i="1"/>
  <c r="H226" i="1"/>
  <c r="Q225" i="1"/>
  <c r="P225" i="1"/>
  <c r="K225" i="1"/>
  <c r="J225" i="1"/>
  <c r="I225" i="1"/>
  <c r="H225" i="1"/>
  <c r="Q224" i="1"/>
  <c r="P224" i="1"/>
  <c r="K224" i="1"/>
  <c r="J224" i="1"/>
  <c r="I224" i="1"/>
  <c r="H224" i="1"/>
  <c r="Q223" i="1"/>
  <c r="P223" i="1"/>
  <c r="K223" i="1"/>
  <c r="J223" i="1"/>
  <c r="I223" i="1"/>
  <c r="H223" i="1"/>
  <c r="Q222" i="1"/>
  <c r="P222" i="1"/>
  <c r="K222" i="1"/>
  <c r="J222" i="1"/>
  <c r="I222" i="1"/>
  <c r="H222" i="1"/>
  <c r="Q221" i="1"/>
  <c r="P221" i="1"/>
  <c r="K221" i="1"/>
  <c r="J221" i="1"/>
  <c r="I221" i="1"/>
  <c r="H221" i="1"/>
  <c r="Q220" i="1"/>
  <c r="P220" i="1"/>
  <c r="K220" i="1"/>
  <c r="J220" i="1"/>
  <c r="I220" i="1"/>
  <c r="H220" i="1"/>
  <c r="Q219" i="1"/>
  <c r="P219" i="1"/>
  <c r="K219" i="1"/>
  <c r="J219" i="1"/>
  <c r="I219" i="1"/>
  <c r="H219" i="1"/>
  <c r="Q218" i="1"/>
  <c r="P218" i="1"/>
  <c r="K218" i="1"/>
  <c r="J218" i="1"/>
  <c r="I218" i="1"/>
  <c r="H218" i="1"/>
  <c r="Q217" i="1"/>
  <c r="P217" i="1"/>
  <c r="K217" i="1"/>
  <c r="J217" i="1"/>
  <c r="I217" i="1"/>
  <c r="H217" i="1"/>
  <c r="Q216" i="1"/>
  <c r="P216" i="1"/>
  <c r="K216" i="1"/>
  <c r="J216" i="1"/>
  <c r="I216" i="1"/>
  <c r="H216" i="1"/>
  <c r="Q215" i="1"/>
  <c r="P215" i="1"/>
  <c r="K215" i="1"/>
  <c r="J215" i="1"/>
  <c r="I215" i="1"/>
  <c r="H215" i="1"/>
  <c r="Q214" i="1"/>
  <c r="P214" i="1"/>
  <c r="K214" i="1"/>
  <c r="J214" i="1"/>
  <c r="I214" i="1"/>
  <c r="H214" i="1"/>
  <c r="Q213" i="1"/>
  <c r="P213" i="1"/>
  <c r="K213" i="1"/>
  <c r="J213" i="1"/>
  <c r="I213" i="1"/>
  <c r="H213" i="1"/>
  <c r="Q212" i="1"/>
  <c r="P212" i="1"/>
  <c r="K212" i="1"/>
  <c r="J212" i="1"/>
  <c r="I212" i="1"/>
  <c r="H212" i="1"/>
  <c r="Q211" i="1"/>
  <c r="P211" i="1"/>
  <c r="K211" i="1"/>
  <c r="J211" i="1"/>
  <c r="I211" i="1"/>
  <c r="H211" i="1"/>
  <c r="Q210" i="1"/>
  <c r="P210" i="1"/>
  <c r="K210" i="1"/>
  <c r="J210" i="1"/>
  <c r="I210" i="1"/>
  <c r="H210" i="1"/>
  <c r="Q209" i="1"/>
  <c r="P209" i="1"/>
  <c r="K209" i="1"/>
  <c r="J209" i="1"/>
  <c r="I209" i="1"/>
  <c r="H209" i="1"/>
  <c r="Q208" i="1"/>
  <c r="P208" i="1"/>
  <c r="K208" i="1"/>
  <c r="J208" i="1"/>
  <c r="I208" i="1"/>
  <c r="H208" i="1"/>
  <c r="Q207" i="1"/>
  <c r="P207" i="1"/>
  <c r="K207" i="1"/>
  <c r="J207" i="1"/>
  <c r="I207" i="1"/>
  <c r="H207" i="1"/>
  <c r="Q206" i="1"/>
  <c r="P206" i="1"/>
  <c r="K206" i="1"/>
  <c r="J206" i="1"/>
  <c r="I206" i="1"/>
  <c r="H206" i="1"/>
  <c r="Q205" i="1"/>
  <c r="P205" i="1"/>
  <c r="K205" i="1"/>
  <c r="J205" i="1"/>
  <c r="I205" i="1"/>
  <c r="H205" i="1"/>
  <c r="Q204" i="1"/>
  <c r="P204" i="1"/>
  <c r="K204" i="1"/>
  <c r="J204" i="1"/>
  <c r="I204" i="1"/>
  <c r="H204" i="1"/>
  <c r="Q203" i="1"/>
  <c r="P203" i="1"/>
  <c r="K203" i="1"/>
  <c r="J203" i="1"/>
  <c r="I203" i="1"/>
  <c r="H203" i="1"/>
  <c r="Q202" i="1"/>
  <c r="P202" i="1"/>
  <c r="K202" i="1"/>
  <c r="J202" i="1"/>
  <c r="I202" i="1"/>
  <c r="H202" i="1"/>
  <c r="Q201" i="1"/>
  <c r="P201" i="1"/>
  <c r="K201" i="1"/>
  <c r="J201" i="1"/>
  <c r="I201" i="1"/>
  <c r="H201" i="1"/>
  <c r="Q200" i="1"/>
  <c r="P200" i="1"/>
  <c r="K200" i="1"/>
  <c r="J200" i="1"/>
  <c r="I200" i="1"/>
  <c r="H200" i="1"/>
  <c r="Q199" i="1"/>
  <c r="P199" i="1"/>
  <c r="K199" i="1"/>
  <c r="J199" i="1"/>
  <c r="I199" i="1"/>
  <c r="H199" i="1"/>
  <c r="Q198" i="1"/>
  <c r="P198" i="1"/>
  <c r="K198" i="1"/>
  <c r="J198" i="1"/>
  <c r="I198" i="1"/>
  <c r="H198" i="1"/>
  <c r="Q197" i="1"/>
  <c r="P197" i="1"/>
  <c r="K197" i="1"/>
  <c r="J197" i="1"/>
  <c r="I197" i="1"/>
  <c r="H197" i="1"/>
  <c r="Q196" i="1"/>
  <c r="P196" i="1"/>
  <c r="K196" i="1"/>
  <c r="J196" i="1"/>
  <c r="I196" i="1"/>
  <c r="H196" i="1"/>
  <c r="Q195" i="1"/>
  <c r="P195" i="1"/>
  <c r="K195" i="1"/>
  <c r="J195" i="1"/>
  <c r="I195" i="1"/>
  <c r="H195" i="1"/>
  <c r="Q194" i="1"/>
  <c r="P194" i="1"/>
  <c r="K194" i="1"/>
  <c r="J194" i="1"/>
  <c r="I194" i="1"/>
  <c r="H194" i="1"/>
  <c r="Q193" i="1"/>
  <c r="P193" i="1"/>
  <c r="K193" i="1"/>
  <c r="J193" i="1"/>
  <c r="I193" i="1"/>
  <c r="H193" i="1"/>
  <c r="Q192" i="1"/>
  <c r="P192" i="1"/>
  <c r="K192" i="1"/>
  <c r="J192" i="1"/>
  <c r="I192" i="1"/>
  <c r="H192" i="1"/>
  <c r="Q191" i="1"/>
  <c r="P191" i="1"/>
  <c r="K191" i="1"/>
  <c r="J191" i="1"/>
  <c r="I191" i="1"/>
  <c r="H191" i="1"/>
  <c r="Q190" i="1"/>
  <c r="P190" i="1"/>
  <c r="K190" i="1"/>
  <c r="J190" i="1"/>
  <c r="I190" i="1"/>
  <c r="H190" i="1"/>
  <c r="Q189" i="1"/>
  <c r="P189" i="1"/>
  <c r="K189" i="1"/>
  <c r="J189" i="1"/>
  <c r="I189" i="1"/>
  <c r="H189" i="1"/>
  <c r="Q188" i="1"/>
  <c r="P188" i="1"/>
  <c r="K188" i="1"/>
  <c r="J188" i="1"/>
  <c r="I188" i="1"/>
  <c r="H188" i="1"/>
  <c r="Q187" i="1"/>
  <c r="P187" i="1"/>
  <c r="K187" i="1"/>
  <c r="J187" i="1"/>
  <c r="I187" i="1"/>
  <c r="H187" i="1"/>
  <c r="Q186" i="1"/>
  <c r="P186" i="1"/>
  <c r="K186" i="1"/>
  <c r="J186" i="1"/>
  <c r="I186" i="1"/>
  <c r="H186" i="1"/>
  <c r="Q185" i="1"/>
  <c r="P185" i="1"/>
  <c r="K185" i="1"/>
  <c r="J185" i="1"/>
  <c r="I185" i="1"/>
  <c r="H185" i="1"/>
  <c r="Q184" i="1"/>
  <c r="P184" i="1"/>
  <c r="K184" i="1"/>
  <c r="J184" i="1"/>
  <c r="I184" i="1"/>
  <c r="H184" i="1"/>
  <c r="Q183" i="1"/>
  <c r="P183" i="1"/>
  <c r="K183" i="1"/>
  <c r="J183" i="1"/>
  <c r="I183" i="1"/>
  <c r="H183" i="1"/>
  <c r="Q182" i="1"/>
  <c r="P182" i="1"/>
  <c r="K182" i="1"/>
  <c r="J182" i="1"/>
  <c r="I182" i="1"/>
  <c r="H182" i="1"/>
  <c r="Q181" i="1"/>
  <c r="P181" i="1"/>
  <c r="K181" i="1"/>
  <c r="J181" i="1"/>
  <c r="I181" i="1"/>
  <c r="H181" i="1"/>
  <c r="Q180" i="1"/>
  <c r="P180" i="1"/>
  <c r="K180" i="1"/>
  <c r="J180" i="1"/>
  <c r="I180" i="1"/>
  <c r="H180" i="1"/>
  <c r="Q179" i="1"/>
  <c r="P179" i="1"/>
  <c r="K179" i="1"/>
  <c r="J179" i="1"/>
  <c r="I179" i="1"/>
  <c r="H179" i="1"/>
  <c r="Q178" i="1"/>
  <c r="P178" i="1"/>
  <c r="K178" i="1"/>
  <c r="J178" i="1"/>
  <c r="I178" i="1"/>
  <c r="H178" i="1"/>
  <c r="Q177" i="1"/>
  <c r="P177" i="1"/>
  <c r="K177" i="1"/>
  <c r="J177" i="1"/>
  <c r="I177" i="1"/>
  <c r="H177" i="1"/>
  <c r="Q176" i="1"/>
  <c r="P176" i="1"/>
  <c r="K176" i="1"/>
  <c r="J176" i="1"/>
  <c r="I176" i="1"/>
  <c r="H176" i="1"/>
  <c r="Q175" i="1"/>
  <c r="P175" i="1"/>
  <c r="K175" i="1"/>
  <c r="J175" i="1"/>
  <c r="I175" i="1"/>
  <c r="H175" i="1"/>
  <c r="Q174" i="1"/>
  <c r="P174" i="1"/>
  <c r="K174" i="1"/>
  <c r="J174" i="1"/>
  <c r="I174" i="1"/>
  <c r="H174" i="1"/>
  <c r="Q173" i="1"/>
  <c r="P173" i="1"/>
  <c r="K173" i="1"/>
  <c r="J173" i="1"/>
  <c r="I173" i="1"/>
  <c r="H173" i="1"/>
  <c r="Q172" i="1"/>
  <c r="P172" i="1"/>
  <c r="K172" i="1"/>
  <c r="J172" i="1"/>
  <c r="I172" i="1"/>
  <c r="H172" i="1"/>
  <c r="Q171" i="1"/>
  <c r="P171" i="1"/>
  <c r="K171" i="1"/>
  <c r="J171" i="1"/>
  <c r="I171" i="1"/>
  <c r="H171" i="1"/>
  <c r="Q170" i="1"/>
  <c r="P170" i="1"/>
  <c r="K170" i="1"/>
  <c r="J170" i="1"/>
  <c r="I170" i="1"/>
  <c r="H170" i="1"/>
  <c r="Q169" i="1"/>
  <c r="P169" i="1"/>
  <c r="K169" i="1"/>
  <c r="J169" i="1"/>
  <c r="I169" i="1"/>
  <c r="H169" i="1"/>
  <c r="Q168" i="1"/>
  <c r="P168" i="1"/>
  <c r="K168" i="1"/>
  <c r="J168" i="1"/>
  <c r="I168" i="1"/>
  <c r="H168" i="1"/>
  <c r="Q167" i="1"/>
  <c r="P167" i="1"/>
  <c r="K167" i="1"/>
  <c r="J167" i="1"/>
  <c r="I167" i="1"/>
  <c r="H167" i="1"/>
  <c r="Q166" i="1"/>
  <c r="P166" i="1"/>
  <c r="K166" i="1"/>
  <c r="J166" i="1"/>
  <c r="I166" i="1"/>
  <c r="H166" i="1"/>
  <c r="Q165" i="1"/>
  <c r="P165" i="1"/>
  <c r="K165" i="1"/>
  <c r="J165" i="1"/>
  <c r="I165" i="1"/>
  <c r="H165" i="1"/>
  <c r="Q164" i="1"/>
  <c r="P164" i="1"/>
  <c r="K164" i="1"/>
  <c r="J164" i="1"/>
  <c r="I164" i="1"/>
  <c r="H164" i="1"/>
  <c r="Q163" i="1"/>
  <c r="P163" i="1"/>
  <c r="K163" i="1"/>
  <c r="J163" i="1"/>
  <c r="I163" i="1"/>
  <c r="H163" i="1"/>
  <c r="Q162" i="1"/>
  <c r="P162" i="1"/>
  <c r="K162" i="1"/>
  <c r="J162" i="1"/>
  <c r="I162" i="1"/>
  <c r="H162" i="1"/>
  <c r="Q161" i="1"/>
  <c r="P161" i="1"/>
  <c r="K161" i="1"/>
  <c r="J161" i="1"/>
  <c r="I161" i="1"/>
  <c r="H161" i="1"/>
  <c r="Q160" i="1"/>
  <c r="P160" i="1"/>
  <c r="K160" i="1"/>
  <c r="J160" i="1"/>
  <c r="I160" i="1"/>
  <c r="H160" i="1"/>
  <c r="Q159" i="1"/>
  <c r="P159" i="1"/>
  <c r="K159" i="1"/>
  <c r="J159" i="1"/>
  <c r="I159" i="1"/>
  <c r="H159" i="1"/>
  <c r="Q158" i="1"/>
  <c r="P158" i="1"/>
  <c r="K158" i="1"/>
  <c r="J158" i="1"/>
  <c r="I158" i="1"/>
  <c r="H158" i="1"/>
  <c r="Q157" i="1"/>
  <c r="P157" i="1"/>
  <c r="K157" i="1"/>
  <c r="J157" i="1"/>
  <c r="I157" i="1"/>
  <c r="H157" i="1"/>
  <c r="Q156" i="1"/>
  <c r="P156" i="1"/>
  <c r="K156" i="1"/>
  <c r="J156" i="1"/>
  <c r="I156" i="1"/>
  <c r="H156" i="1"/>
  <c r="Q155" i="1"/>
  <c r="P155" i="1"/>
  <c r="K155" i="1"/>
  <c r="J155" i="1"/>
  <c r="I155" i="1"/>
  <c r="H155" i="1"/>
  <c r="Q154" i="1"/>
  <c r="P154" i="1"/>
  <c r="K154" i="1"/>
  <c r="J154" i="1"/>
  <c r="I154" i="1"/>
  <c r="H154" i="1"/>
  <c r="Q153" i="1"/>
  <c r="P153" i="1"/>
  <c r="K153" i="1"/>
  <c r="J153" i="1"/>
  <c r="I153" i="1"/>
  <c r="H153" i="1"/>
  <c r="Q152" i="1"/>
  <c r="P152" i="1"/>
  <c r="K152" i="1"/>
  <c r="J152" i="1"/>
  <c r="I152" i="1"/>
  <c r="H152" i="1"/>
  <c r="Q151" i="1"/>
  <c r="P151" i="1"/>
  <c r="K151" i="1"/>
  <c r="J151" i="1"/>
  <c r="I151" i="1"/>
  <c r="H151" i="1"/>
  <c r="Q150" i="1"/>
  <c r="P150" i="1"/>
  <c r="K150" i="1"/>
  <c r="J150" i="1"/>
  <c r="I150" i="1"/>
  <c r="H150" i="1"/>
  <c r="Q149" i="1"/>
  <c r="P149" i="1"/>
  <c r="K149" i="1"/>
  <c r="J149" i="1"/>
  <c r="I149" i="1"/>
  <c r="H149" i="1"/>
  <c r="Q148" i="1"/>
  <c r="P148" i="1"/>
  <c r="K148" i="1"/>
  <c r="J148" i="1"/>
  <c r="I148" i="1"/>
  <c r="H148" i="1"/>
  <c r="Q147" i="1"/>
  <c r="P147" i="1"/>
  <c r="K147" i="1"/>
  <c r="J147" i="1"/>
  <c r="I147" i="1"/>
  <c r="H147" i="1"/>
  <c r="Q146" i="1"/>
  <c r="P146" i="1"/>
  <c r="K146" i="1"/>
  <c r="J146" i="1"/>
  <c r="I146" i="1"/>
  <c r="H146" i="1"/>
  <c r="Q145" i="1"/>
  <c r="P145" i="1"/>
  <c r="K145" i="1"/>
  <c r="J145" i="1"/>
  <c r="I145" i="1"/>
  <c r="H145" i="1"/>
  <c r="Q144" i="1"/>
  <c r="P144" i="1"/>
  <c r="K144" i="1"/>
  <c r="J144" i="1"/>
  <c r="I144" i="1"/>
  <c r="H144" i="1"/>
  <c r="Q143" i="1"/>
  <c r="P143" i="1"/>
  <c r="K143" i="1"/>
  <c r="J143" i="1"/>
  <c r="I143" i="1"/>
  <c r="H143" i="1"/>
  <c r="Q142" i="1"/>
  <c r="P142" i="1"/>
  <c r="K142" i="1"/>
  <c r="J142" i="1"/>
  <c r="I142" i="1"/>
  <c r="H142" i="1"/>
  <c r="Q141" i="1"/>
  <c r="P141" i="1"/>
  <c r="K141" i="1"/>
  <c r="J141" i="1"/>
  <c r="I141" i="1"/>
  <c r="H141" i="1"/>
  <c r="Q140" i="1"/>
  <c r="P140" i="1"/>
  <c r="K140" i="1"/>
  <c r="J140" i="1"/>
  <c r="I140" i="1"/>
  <c r="H140" i="1"/>
  <c r="Q139" i="1"/>
  <c r="P139" i="1"/>
  <c r="K139" i="1"/>
  <c r="J139" i="1"/>
  <c r="I139" i="1"/>
  <c r="H139" i="1"/>
  <c r="Q138" i="1"/>
  <c r="P138" i="1"/>
  <c r="K138" i="1"/>
  <c r="J138" i="1"/>
  <c r="I138" i="1"/>
  <c r="H138" i="1"/>
  <c r="Q137" i="1"/>
  <c r="P137" i="1"/>
  <c r="K137" i="1"/>
  <c r="J137" i="1"/>
  <c r="I137" i="1"/>
  <c r="H137" i="1"/>
  <c r="Q136" i="1"/>
  <c r="P136" i="1"/>
  <c r="K136" i="1"/>
  <c r="J136" i="1"/>
  <c r="I136" i="1"/>
  <c r="H136" i="1"/>
  <c r="Q135" i="1"/>
  <c r="P135" i="1"/>
  <c r="K135" i="1"/>
  <c r="J135" i="1"/>
  <c r="I135" i="1"/>
  <c r="H135" i="1"/>
  <c r="Q134" i="1"/>
  <c r="P134" i="1"/>
  <c r="K134" i="1"/>
  <c r="J134" i="1"/>
  <c r="I134" i="1"/>
  <c r="H134" i="1"/>
  <c r="Q133" i="1"/>
  <c r="P133" i="1"/>
  <c r="K133" i="1"/>
  <c r="J133" i="1"/>
  <c r="I133" i="1"/>
  <c r="H133" i="1"/>
  <c r="Q132" i="1"/>
  <c r="P132" i="1"/>
  <c r="K132" i="1"/>
  <c r="J132" i="1"/>
  <c r="I132" i="1"/>
  <c r="H132" i="1"/>
  <c r="Q131" i="1"/>
  <c r="P131" i="1"/>
  <c r="K131" i="1"/>
  <c r="J131" i="1"/>
  <c r="I131" i="1"/>
  <c r="H131" i="1"/>
  <c r="Q130" i="1"/>
  <c r="P130" i="1"/>
  <c r="K130" i="1"/>
  <c r="J130" i="1"/>
  <c r="I130" i="1"/>
  <c r="H130" i="1"/>
  <c r="Q129" i="1"/>
  <c r="P129" i="1"/>
  <c r="K129" i="1"/>
  <c r="J129" i="1"/>
  <c r="I129" i="1"/>
  <c r="H129" i="1"/>
  <c r="Q128" i="1"/>
  <c r="P128" i="1"/>
  <c r="K128" i="1"/>
  <c r="J128" i="1"/>
  <c r="I128" i="1"/>
  <c r="H128" i="1"/>
  <c r="Q127" i="1"/>
  <c r="P127" i="1"/>
  <c r="K127" i="1"/>
  <c r="J127" i="1"/>
  <c r="I127" i="1"/>
  <c r="H127" i="1"/>
  <c r="Q126" i="1"/>
  <c r="P126" i="1"/>
  <c r="K126" i="1"/>
  <c r="J126" i="1"/>
  <c r="I126" i="1"/>
  <c r="H126" i="1"/>
  <c r="Q125" i="1"/>
  <c r="P125" i="1"/>
  <c r="K125" i="1"/>
  <c r="J125" i="1"/>
  <c r="I125" i="1"/>
  <c r="H125" i="1"/>
  <c r="Q124" i="1"/>
  <c r="P124" i="1"/>
  <c r="K124" i="1"/>
  <c r="J124" i="1"/>
  <c r="I124" i="1"/>
  <c r="H124" i="1"/>
  <c r="Q123" i="1"/>
  <c r="P123" i="1"/>
  <c r="K123" i="1"/>
  <c r="J123" i="1"/>
  <c r="I123" i="1"/>
  <c r="H123" i="1"/>
  <c r="Q122" i="1"/>
  <c r="P122" i="1"/>
  <c r="K122" i="1"/>
  <c r="J122" i="1"/>
  <c r="I122" i="1"/>
  <c r="H122" i="1"/>
  <c r="Q121" i="1"/>
  <c r="P121" i="1"/>
  <c r="K121" i="1"/>
  <c r="J121" i="1"/>
  <c r="I121" i="1"/>
  <c r="H121" i="1"/>
  <c r="Q120" i="1"/>
  <c r="P120" i="1"/>
  <c r="K120" i="1"/>
  <c r="J120" i="1"/>
  <c r="I120" i="1"/>
  <c r="H120" i="1"/>
  <c r="Q119" i="1"/>
  <c r="P119" i="1"/>
  <c r="K119" i="1"/>
  <c r="J119" i="1"/>
  <c r="I119" i="1"/>
  <c r="H119" i="1"/>
  <c r="Q118" i="1"/>
  <c r="P118" i="1"/>
  <c r="K118" i="1"/>
  <c r="J118" i="1"/>
  <c r="I118" i="1"/>
  <c r="H118" i="1"/>
  <c r="Q117" i="1"/>
  <c r="P117" i="1"/>
  <c r="K117" i="1"/>
  <c r="J117" i="1"/>
  <c r="I117" i="1"/>
  <c r="H117" i="1"/>
  <c r="Q116" i="1"/>
  <c r="P116" i="1"/>
  <c r="K116" i="1"/>
  <c r="J116" i="1"/>
  <c r="I116" i="1"/>
  <c r="H116" i="1"/>
  <c r="Q115" i="1"/>
  <c r="P115" i="1"/>
  <c r="K115" i="1"/>
  <c r="J115" i="1"/>
  <c r="I115" i="1"/>
  <c r="H115" i="1"/>
  <c r="Q114" i="1"/>
  <c r="P114" i="1"/>
  <c r="K114" i="1"/>
  <c r="J114" i="1"/>
  <c r="I114" i="1"/>
  <c r="H114" i="1"/>
  <c r="Q113" i="1"/>
  <c r="P113" i="1"/>
  <c r="K113" i="1"/>
  <c r="J113" i="1"/>
  <c r="I113" i="1"/>
  <c r="H113" i="1"/>
  <c r="Q112" i="1"/>
  <c r="P112" i="1"/>
  <c r="K112" i="1"/>
  <c r="J112" i="1"/>
  <c r="I112" i="1"/>
  <c r="H112" i="1"/>
  <c r="Q111" i="1"/>
  <c r="P111" i="1"/>
  <c r="K111" i="1"/>
  <c r="J111" i="1"/>
  <c r="I111" i="1"/>
  <c r="H111" i="1"/>
  <c r="Q110" i="1"/>
  <c r="P110" i="1"/>
  <c r="K110" i="1"/>
  <c r="J110" i="1"/>
  <c r="I110" i="1"/>
  <c r="H110" i="1"/>
  <c r="Q109" i="1"/>
  <c r="P109" i="1"/>
  <c r="K109" i="1"/>
  <c r="J109" i="1"/>
  <c r="I109" i="1"/>
  <c r="H109" i="1"/>
  <c r="Q108" i="1"/>
  <c r="P108" i="1"/>
  <c r="K108" i="1"/>
  <c r="J108" i="1"/>
  <c r="I108" i="1"/>
  <c r="H108" i="1"/>
  <c r="Q107" i="1"/>
  <c r="P107" i="1"/>
  <c r="K107" i="1"/>
  <c r="J107" i="1"/>
  <c r="I107" i="1"/>
  <c r="H107" i="1"/>
  <c r="Q106" i="1"/>
  <c r="P106" i="1"/>
  <c r="K106" i="1"/>
  <c r="J106" i="1"/>
  <c r="I106" i="1"/>
  <c r="H106" i="1"/>
  <c r="Q105" i="1"/>
  <c r="P105" i="1"/>
  <c r="K105" i="1"/>
  <c r="J105" i="1"/>
  <c r="I105" i="1"/>
  <c r="H105" i="1"/>
  <c r="Q104" i="1"/>
  <c r="P104" i="1"/>
  <c r="K104" i="1"/>
  <c r="J104" i="1"/>
  <c r="I104" i="1"/>
  <c r="H104" i="1"/>
  <c r="Q103" i="1"/>
  <c r="P103" i="1"/>
  <c r="K103" i="1"/>
  <c r="J103" i="1"/>
  <c r="I103" i="1"/>
  <c r="H103" i="1"/>
  <c r="Q102" i="1"/>
  <c r="P102" i="1"/>
  <c r="K102" i="1"/>
  <c r="J102" i="1"/>
  <c r="I102" i="1"/>
  <c r="H102" i="1"/>
  <c r="Q101" i="1"/>
  <c r="P101" i="1"/>
  <c r="K101" i="1"/>
  <c r="J101" i="1"/>
  <c r="I101" i="1"/>
  <c r="H101" i="1"/>
  <c r="Q100" i="1"/>
  <c r="P100" i="1"/>
  <c r="K100" i="1"/>
  <c r="J100" i="1"/>
  <c r="I100" i="1"/>
  <c r="H100" i="1"/>
  <c r="Q99" i="1"/>
  <c r="P99" i="1"/>
  <c r="K99" i="1"/>
  <c r="J99" i="1"/>
  <c r="I99" i="1"/>
  <c r="H99" i="1"/>
  <c r="Q98" i="1"/>
  <c r="P98" i="1"/>
  <c r="K98" i="1"/>
  <c r="J98" i="1"/>
  <c r="I98" i="1"/>
  <c r="H98" i="1"/>
  <c r="Q97" i="1"/>
  <c r="P97" i="1"/>
  <c r="K97" i="1"/>
  <c r="J97" i="1"/>
  <c r="I97" i="1"/>
  <c r="H97" i="1"/>
  <c r="Q96" i="1"/>
  <c r="P96" i="1"/>
  <c r="K96" i="1"/>
  <c r="J96" i="1"/>
  <c r="I96" i="1"/>
  <c r="H96" i="1"/>
  <c r="Q95" i="1"/>
  <c r="P95" i="1"/>
  <c r="K95" i="1"/>
  <c r="J95" i="1"/>
  <c r="I95" i="1"/>
  <c r="H95" i="1"/>
  <c r="Q94" i="1"/>
  <c r="P94" i="1"/>
  <c r="K94" i="1"/>
  <c r="J94" i="1"/>
  <c r="I94" i="1"/>
  <c r="H94" i="1"/>
  <c r="Q93" i="1"/>
  <c r="P93" i="1"/>
  <c r="K93" i="1"/>
  <c r="J93" i="1"/>
  <c r="I93" i="1"/>
  <c r="H93" i="1"/>
  <c r="Q92" i="1"/>
  <c r="P92" i="1"/>
  <c r="K92" i="1"/>
  <c r="J92" i="1"/>
  <c r="I92" i="1"/>
  <c r="H92" i="1"/>
  <c r="Q91" i="1"/>
  <c r="P91" i="1"/>
  <c r="K91" i="1"/>
  <c r="J91" i="1"/>
  <c r="I91" i="1"/>
  <c r="H91" i="1"/>
  <c r="Q90" i="1"/>
  <c r="P90" i="1"/>
  <c r="K90" i="1"/>
  <c r="J90" i="1"/>
  <c r="I90" i="1"/>
  <c r="H90" i="1"/>
  <c r="Q89" i="1"/>
  <c r="P89" i="1"/>
  <c r="K89" i="1"/>
  <c r="J89" i="1"/>
  <c r="I89" i="1"/>
  <c r="H89" i="1"/>
  <c r="Q88" i="1"/>
  <c r="P88" i="1"/>
  <c r="K88" i="1"/>
  <c r="J88" i="1"/>
  <c r="I88" i="1"/>
  <c r="H88" i="1"/>
  <c r="Q87" i="1"/>
  <c r="P87" i="1"/>
  <c r="K87" i="1"/>
  <c r="J87" i="1"/>
  <c r="I87" i="1"/>
  <c r="H87" i="1"/>
  <c r="Q86" i="1"/>
  <c r="P86" i="1"/>
  <c r="K86" i="1"/>
  <c r="J86" i="1"/>
  <c r="I86" i="1"/>
  <c r="H86" i="1"/>
  <c r="Q85" i="1"/>
  <c r="P85" i="1"/>
  <c r="K85" i="1"/>
  <c r="J85" i="1"/>
  <c r="I85" i="1"/>
  <c r="H85" i="1"/>
  <c r="Q84" i="1"/>
  <c r="P84" i="1"/>
  <c r="K84" i="1"/>
  <c r="J84" i="1"/>
  <c r="I84" i="1"/>
  <c r="H84" i="1"/>
  <c r="Q83" i="1"/>
  <c r="P83" i="1"/>
  <c r="K83" i="1"/>
  <c r="J83" i="1"/>
  <c r="I83" i="1"/>
  <c r="H83" i="1"/>
  <c r="Q82" i="1"/>
  <c r="P82" i="1"/>
  <c r="K82" i="1"/>
  <c r="J82" i="1"/>
  <c r="I82" i="1"/>
  <c r="H82" i="1"/>
  <c r="Q81" i="1"/>
  <c r="P81" i="1"/>
  <c r="K81" i="1"/>
  <c r="J81" i="1"/>
  <c r="I81" i="1"/>
  <c r="H81" i="1"/>
  <c r="Q80" i="1"/>
  <c r="P80" i="1"/>
  <c r="K80" i="1"/>
  <c r="J80" i="1"/>
  <c r="I80" i="1"/>
  <c r="H80" i="1"/>
  <c r="Q79" i="1"/>
  <c r="P79" i="1"/>
  <c r="K79" i="1"/>
  <c r="J79" i="1"/>
  <c r="I79" i="1"/>
  <c r="H79" i="1"/>
  <c r="Q78" i="1"/>
  <c r="P78" i="1"/>
  <c r="K78" i="1"/>
  <c r="J78" i="1"/>
  <c r="I78" i="1"/>
  <c r="H78" i="1"/>
  <c r="Q77" i="1"/>
  <c r="P77" i="1"/>
  <c r="K77" i="1"/>
  <c r="J77" i="1"/>
  <c r="I77" i="1"/>
  <c r="H77" i="1"/>
  <c r="Q76" i="1"/>
  <c r="P76" i="1"/>
  <c r="K76" i="1"/>
  <c r="J76" i="1"/>
  <c r="I76" i="1"/>
  <c r="H76" i="1"/>
  <c r="Q75" i="1"/>
  <c r="P75" i="1"/>
  <c r="K75" i="1"/>
  <c r="J75" i="1"/>
  <c r="I75" i="1"/>
  <c r="H75" i="1"/>
  <c r="Q74" i="1"/>
  <c r="P74" i="1"/>
  <c r="K74" i="1"/>
  <c r="J74" i="1"/>
  <c r="I74" i="1"/>
  <c r="H74" i="1"/>
  <c r="Q73" i="1"/>
  <c r="P73" i="1"/>
  <c r="K73" i="1"/>
  <c r="J73" i="1"/>
  <c r="I73" i="1"/>
  <c r="H73" i="1"/>
  <c r="Q72" i="1"/>
  <c r="P72" i="1"/>
  <c r="K72" i="1"/>
  <c r="J72" i="1"/>
  <c r="I72" i="1"/>
  <c r="H72" i="1"/>
  <c r="Q71" i="1"/>
  <c r="P71" i="1"/>
  <c r="K71" i="1"/>
  <c r="J71" i="1"/>
  <c r="I71" i="1"/>
  <c r="H71" i="1"/>
  <c r="Q70" i="1"/>
  <c r="P70" i="1"/>
  <c r="K70" i="1"/>
  <c r="J70" i="1"/>
  <c r="I70" i="1"/>
  <c r="H70" i="1"/>
  <c r="Q69" i="1"/>
  <c r="P69" i="1"/>
  <c r="K69" i="1"/>
  <c r="J69" i="1"/>
  <c r="I69" i="1"/>
  <c r="H69" i="1"/>
  <c r="Q68" i="1"/>
  <c r="P68" i="1"/>
  <c r="K68" i="1"/>
  <c r="J68" i="1"/>
  <c r="I68" i="1"/>
  <c r="H68" i="1"/>
  <c r="Q67" i="1"/>
  <c r="P67" i="1"/>
  <c r="K67" i="1"/>
  <c r="J67" i="1"/>
  <c r="I67" i="1"/>
  <c r="H67" i="1"/>
  <c r="Q66" i="1"/>
  <c r="P66" i="1"/>
  <c r="K66" i="1"/>
  <c r="J66" i="1"/>
  <c r="I66" i="1"/>
  <c r="H66" i="1"/>
  <c r="Q65" i="1"/>
  <c r="P65" i="1"/>
  <c r="K65" i="1"/>
  <c r="J65" i="1"/>
  <c r="I65" i="1"/>
  <c r="H65" i="1"/>
  <c r="Q64" i="1"/>
  <c r="P64" i="1"/>
  <c r="K64" i="1"/>
  <c r="J64" i="1"/>
  <c r="I64" i="1"/>
  <c r="H64" i="1"/>
  <c r="Q63" i="1"/>
  <c r="P63" i="1"/>
  <c r="K63" i="1"/>
  <c r="J63" i="1"/>
  <c r="I63" i="1"/>
  <c r="H63" i="1"/>
  <c r="Q62" i="1"/>
  <c r="P62" i="1"/>
  <c r="K62" i="1"/>
  <c r="J62" i="1"/>
  <c r="I62" i="1"/>
  <c r="H62" i="1"/>
  <c r="Q61" i="1"/>
  <c r="P61" i="1"/>
  <c r="K61" i="1"/>
  <c r="J61" i="1"/>
  <c r="I61" i="1"/>
  <c r="H61" i="1"/>
  <c r="Q60" i="1"/>
  <c r="P60" i="1"/>
  <c r="K60" i="1"/>
  <c r="J60" i="1"/>
  <c r="I60" i="1"/>
  <c r="H60" i="1"/>
  <c r="Q59" i="1"/>
  <c r="P59" i="1"/>
  <c r="K59" i="1"/>
  <c r="J59" i="1"/>
  <c r="I59" i="1"/>
  <c r="H59" i="1"/>
  <c r="Q58" i="1"/>
  <c r="P58" i="1"/>
  <c r="K58" i="1"/>
  <c r="J58" i="1"/>
  <c r="I58" i="1"/>
  <c r="H58" i="1"/>
  <c r="Q57" i="1"/>
  <c r="P57" i="1"/>
  <c r="K57" i="1"/>
  <c r="J57" i="1"/>
  <c r="I57" i="1"/>
  <c r="H57" i="1"/>
  <c r="Q56" i="1"/>
  <c r="P56" i="1"/>
  <c r="K56" i="1"/>
  <c r="J56" i="1"/>
  <c r="I56" i="1"/>
  <c r="H56" i="1"/>
  <c r="Q55" i="1"/>
  <c r="P55" i="1"/>
  <c r="K55" i="1"/>
  <c r="J55" i="1"/>
  <c r="I55" i="1"/>
  <c r="H55" i="1"/>
  <c r="Q54" i="1"/>
  <c r="P54" i="1"/>
  <c r="K54" i="1"/>
  <c r="J54" i="1"/>
  <c r="I54" i="1"/>
  <c r="H54" i="1"/>
  <c r="Q53" i="1"/>
  <c r="P53" i="1"/>
  <c r="K53" i="1"/>
  <c r="J53" i="1"/>
  <c r="I53" i="1"/>
  <c r="H53" i="1"/>
  <c r="Q52" i="1"/>
  <c r="P52" i="1"/>
  <c r="K52" i="1"/>
  <c r="J52" i="1"/>
  <c r="I52" i="1"/>
  <c r="H52" i="1"/>
  <c r="Q51" i="1"/>
  <c r="P51" i="1"/>
  <c r="K51" i="1"/>
  <c r="J51" i="1"/>
  <c r="I51" i="1"/>
  <c r="H51" i="1"/>
  <c r="Q50" i="1"/>
  <c r="P50" i="1"/>
  <c r="K50" i="1"/>
  <c r="J50" i="1"/>
  <c r="I50" i="1"/>
  <c r="H50" i="1"/>
  <c r="Q49" i="1"/>
  <c r="P49" i="1"/>
  <c r="K49" i="1"/>
  <c r="J49" i="1"/>
  <c r="I49" i="1"/>
  <c r="H49" i="1"/>
  <c r="Q48" i="1"/>
  <c r="P48" i="1"/>
  <c r="K48" i="1"/>
  <c r="J48" i="1"/>
  <c r="I48" i="1"/>
  <c r="H48" i="1"/>
  <c r="Q47" i="1"/>
  <c r="P47" i="1"/>
  <c r="K47" i="1"/>
  <c r="J47" i="1"/>
  <c r="I47" i="1"/>
  <c r="H47" i="1"/>
  <c r="Q46" i="1"/>
  <c r="P46" i="1"/>
  <c r="K46" i="1"/>
  <c r="J46" i="1"/>
  <c r="I46" i="1"/>
  <c r="H46" i="1"/>
  <c r="Q45" i="1"/>
  <c r="P45" i="1"/>
  <c r="K45" i="1"/>
  <c r="J45" i="1"/>
  <c r="I45" i="1"/>
  <c r="H45" i="1"/>
  <c r="Q44" i="1"/>
  <c r="P44" i="1"/>
  <c r="K44" i="1"/>
  <c r="J44" i="1"/>
  <c r="I44" i="1"/>
  <c r="H44" i="1"/>
  <c r="Q43" i="1"/>
  <c r="P43" i="1"/>
  <c r="K43" i="1"/>
  <c r="J43" i="1"/>
  <c r="I43" i="1"/>
  <c r="H43" i="1"/>
  <c r="Q42" i="1"/>
  <c r="P42" i="1"/>
  <c r="K42" i="1"/>
  <c r="J42" i="1"/>
  <c r="I42" i="1"/>
  <c r="H42" i="1"/>
  <c r="Q41" i="1"/>
  <c r="P41" i="1"/>
  <c r="K41" i="1"/>
  <c r="J41" i="1"/>
  <c r="I41" i="1"/>
  <c r="H41" i="1"/>
  <c r="Q40" i="1"/>
  <c r="P40" i="1"/>
  <c r="K40" i="1"/>
  <c r="J40" i="1"/>
  <c r="I40" i="1"/>
  <c r="H40" i="1"/>
  <c r="Q39" i="1"/>
  <c r="P39" i="1"/>
  <c r="K39" i="1"/>
  <c r="J39" i="1"/>
  <c r="I39" i="1"/>
  <c r="H39" i="1"/>
  <c r="Q38" i="1"/>
  <c r="P38" i="1"/>
  <c r="K38" i="1"/>
  <c r="J38" i="1"/>
  <c r="I38" i="1"/>
  <c r="H38" i="1"/>
  <c r="Q37" i="1"/>
  <c r="P37" i="1"/>
  <c r="K37" i="1"/>
  <c r="J37" i="1"/>
  <c r="I37" i="1"/>
  <c r="H37" i="1"/>
  <c r="Q36" i="1"/>
  <c r="P36" i="1"/>
  <c r="K36" i="1"/>
  <c r="J36" i="1"/>
  <c r="I36" i="1"/>
  <c r="H36" i="1"/>
  <c r="Q35" i="1"/>
  <c r="P35" i="1"/>
  <c r="K35" i="1"/>
  <c r="J35" i="1"/>
  <c r="I35" i="1"/>
  <c r="H35" i="1"/>
  <c r="Q34" i="1"/>
  <c r="P34" i="1"/>
  <c r="K34" i="1"/>
  <c r="J34" i="1"/>
  <c r="I34" i="1"/>
  <c r="H34" i="1"/>
  <c r="Q33" i="1"/>
  <c r="P33" i="1"/>
  <c r="K33" i="1"/>
  <c r="J33" i="1"/>
  <c r="I33" i="1"/>
  <c r="H33" i="1"/>
  <c r="Q32" i="1"/>
  <c r="P32" i="1"/>
  <c r="K32" i="1"/>
  <c r="J32" i="1"/>
  <c r="I32" i="1"/>
  <c r="H32" i="1"/>
  <c r="Q31" i="1"/>
  <c r="P31" i="1"/>
  <c r="K31" i="1"/>
  <c r="J31" i="1"/>
  <c r="I31" i="1"/>
  <c r="H31" i="1"/>
  <c r="Q30" i="1"/>
  <c r="P30" i="1"/>
  <c r="K30" i="1"/>
  <c r="J30" i="1"/>
  <c r="I30" i="1"/>
  <c r="H30" i="1"/>
  <c r="Q29" i="1"/>
  <c r="P29" i="1"/>
  <c r="K29" i="1"/>
  <c r="J29" i="1"/>
  <c r="I29" i="1"/>
  <c r="H29" i="1"/>
  <c r="Q28" i="1"/>
  <c r="P28" i="1"/>
  <c r="K28" i="1"/>
  <c r="J28" i="1"/>
  <c r="I28" i="1"/>
  <c r="H28" i="1"/>
  <c r="Q27" i="1"/>
  <c r="P27" i="1"/>
  <c r="K27" i="1"/>
  <c r="J27" i="1"/>
  <c r="I27" i="1"/>
  <c r="H27" i="1"/>
  <c r="Q26" i="1"/>
  <c r="P26" i="1"/>
  <c r="K26" i="1"/>
  <c r="J26" i="1"/>
  <c r="I26" i="1"/>
  <c r="H26" i="1"/>
  <c r="Q25" i="1"/>
  <c r="P25" i="1"/>
  <c r="K25" i="1"/>
  <c r="J25" i="1"/>
  <c r="I25" i="1"/>
  <c r="H25" i="1"/>
  <c r="Q24" i="1"/>
  <c r="P24" i="1"/>
  <c r="K24" i="1"/>
  <c r="J24" i="1"/>
  <c r="I24" i="1"/>
  <c r="H24" i="1"/>
  <c r="Q23" i="1"/>
  <c r="P23" i="1"/>
  <c r="K23" i="1"/>
  <c r="J23" i="1"/>
  <c r="I23" i="1"/>
  <c r="H23" i="1"/>
  <c r="Q22" i="1"/>
  <c r="P22" i="1"/>
  <c r="K22" i="1"/>
  <c r="J22" i="1"/>
  <c r="I22" i="1"/>
  <c r="H22" i="1"/>
  <c r="Q21" i="1"/>
  <c r="P21" i="1"/>
  <c r="K21" i="1"/>
  <c r="J21" i="1"/>
  <c r="I21" i="1"/>
  <c r="H21" i="1"/>
  <c r="Q20" i="1"/>
  <c r="P20" i="1"/>
  <c r="K20" i="1"/>
  <c r="J20" i="1"/>
  <c r="I20" i="1"/>
  <c r="H20" i="1"/>
  <c r="Q19" i="1"/>
  <c r="P19" i="1"/>
  <c r="K19" i="1"/>
  <c r="J19" i="1"/>
  <c r="I19" i="1"/>
  <c r="H19" i="1"/>
  <c r="Q18" i="1"/>
  <c r="P18" i="1"/>
  <c r="K18" i="1"/>
  <c r="J18" i="1"/>
  <c r="I18" i="1"/>
  <c r="H18" i="1"/>
  <c r="Q17" i="1"/>
  <c r="P17" i="1"/>
  <c r="K17" i="1"/>
  <c r="J17" i="1"/>
  <c r="I17" i="1"/>
  <c r="H17" i="1"/>
  <c r="Q16" i="1"/>
  <c r="P16" i="1"/>
  <c r="K16" i="1"/>
  <c r="J16" i="1"/>
  <c r="I16" i="1"/>
  <c r="H16" i="1"/>
  <c r="Q15" i="1"/>
  <c r="P15" i="1"/>
  <c r="K15" i="1"/>
  <c r="J15" i="1"/>
  <c r="I15" i="1"/>
  <c r="H15" i="1"/>
  <c r="Q14" i="1"/>
  <c r="P14" i="1"/>
  <c r="K14" i="1"/>
  <c r="J14" i="1"/>
  <c r="I14" i="1"/>
  <c r="H14" i="1"/>
  <c r="Q13" i="1"/>
  <c r="P13" i="1"/>
  <c r="K13" i="1"/>
  <c r="J13" i="1"/>
  <c r="I13" i="1"/>
  <c r="H13" i="1"/>
  <c r="Q12" i="1"/>
  <c r="P12" i="1"/>
  <c r="K12" i="1"/>
  <c r="J12" i="1"/>
  <c r="I12" i="1"/>
  <c r="H12" i="1"/>
  <c r="Q11" i="1"/>
  <c r="P11" i="1"/>
  <c r="K11" i="1"/>
  <c r="J11" i="1"/>
  <c r="I11" i="1"/>
  <c r="H11" i="1"/>
  <c r="Q10" i="1"/>
  <c r="P10" i="1"/>
  <c r="K10" i="1"/>
  <c r="J10" i="1"/>
  <c r="I10" i="1"/>
  <c r="H10" i="1"/>
  <c r="Q9" i="1"/>
  <c r="P9" i="1"/>
  <c r="K9" i="1"/>
  <c r="J9" i="1"/>
  <c r="I9" i="1"/>
  <c r="H9" i="1"/>
  <c r="Q8" i="1"/>
  <c r="P8" i="1"/>
  <c r="K8" i="1"/>
  <c r="J8" i="1"/>
  <c r="I8" i="1"/>
  <c r="H8" i="1"/>
  <c r="Q7" i="1"/>
  <c r="P7" i="1"/>
  <c r="K7" i="1"/>
  <c r="J7" i="1"/>
  <c r="I7" i="1"/>
  <c r="H7" i="1"/>
  <c r="Q6" i="1"/>
  <c r="P6" i="1"/>
  <c r="K6" i="1"/>
  <c r="J6" i="1"/>
  <c r="I6" i="1"/>
  <c r="H6" i="1"/>
  <c r="Q5" i="1"/>
  <c r="P5" i="1"/>
  <c r="K5" i="1"/>
  <c r="J5" i="1"/>
  <c r="I5" i="1"/>
  <c r="H5" i="1"/>
  <c r="Q4" i="1"/>
  <c r="P4" i="1"/>
  <c r="K4" i="1"/>
  <c r="J4" i="1"/>
  <c r="I4" i="1"/>
  <c r="H4" i="1"/>
  <c r="Q3" i="1"/>
  <c r="P3" i="1"/>
  <c r="K3" i="1"/>
  <c r="J3" i="1"/>
  <c r="I3" i="1"/>
  <c r="H3" i="1"/>
  <c r="Q2" i="1"/>
  <c r="P2" i="1"/>
  <c r="K2" i="1"/>
  <c r="J2" i="1"/>
  <c r="I2" i="1"/>
  <c r="H2" i="1"/>
</calcChain>
</file>

<file path=xl/sharedStrings.xml><?xml version="1.0" encoding="utf-8"?>
<sst xmlns="http://schemas.openxmlformats.org/spreadsheetml/2006/main" count="57" uniqueCount="28">
  <si>
    <t>日期</t>
  </si>
  <si>
    <t>外洲流量</t>
  </si>
  <si>
    <t>西河流量</t>
  </si>
  <si>
    <t>东河流量</t>
  </si>
  <si>
    <t>南昌水位</t>
  </si>
  <si>
    <t>吴城水位</t>
  </si>
  <si>
    <t>康山水位</t>
  </si>
  <si>
    <t>南吴差</t>
  </si>
  <si>
    <t>南康差</t>
  </si>
  <si>
    <t>西河分流比</t>
  </si>
  <si>
    <t>东河分流比</t>
  </si>
  <si>
    <t>西河水深</t>
  </si>
  <si>
    <t>西河流速</t>
  </si>
  <si>
    <t>东河水深</t>
  </si>
  <si>
    <t>东河流速</t>
  </si>
  <si>
    <t>西东水深比</t>
  </si>
  <si>
    <t>西东流速比</t>
  </si>
  <si>
    <t>南昌</t>
  </si>
  <si>
    <t>昌邑</t>
  </si>
  <si>
    <t>楼前</t>
  </si>
  <si>
    <t>枯水南楼差</t>
  </si>
  <si>
    <t>南邑差</t>
  </si>
  <si>
    <t>丰枯水南吴差</t>
  </si>
  <si>
    <t>丰枯水南康差</t>
  </si>
  <si>
    <t>时间</t>
  </si>
  <si>
    <t>吴城</t>
  </si>
  <si>
    <t>平水南楼差</t>
  </si>
  <si>
    <t>昌邑差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</si>
</sst>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 "/>
    <numFmt numFmtId="179" formatCode="0.00_ ;[Red]\-0.00\ "/>
  </numFmts>
  <fonts count="10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/>
    <xf numFmtId="0" fontId="2" fillId="0" borderId="0" xfId="0" applyFont="1" applyFill="1" applyAlignment="1"/>
    <xf numFmtId="0" fontId="2" fillId="0" borderId="0" xfId="0" applyFont="1">
      <alignment vertical="center"/>
    </xf>
    <xf numFmtId="0" fontId="1" fillId="0" borderId="0" xfId="0" applyFont="1">
      <alignment vertical="center"/>
    </xf>
    <xf numFmtId="177" fontId="3" fillId="0" borderId="0" xfId="0" applyNumberFormat="1" applyFont="1" applyFill="1" applyAlignment="1">
      <alignment horizontal="left"/>
    </xf>
    <xf numFmtId="14" fontId="0" fillId="0" borderId="0" xfId="0" applyNumberFormat="1" applyFill="1" applyAlignment="1"/>
    <xf numFmtId="14" fontId="2" fillId="0" borderId="0" xfId="0" applyNumberFormat="1" applyFont="1" applyFill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Fill="1" applyAlignment="1"/>
    <xf numFmtId="0" fontId="2" fillId="0" borderId="0" xfId="0" applyFont="1" applyFill="1" applyAlignment="1"/>
    <xf numFmtId="14" fontId="2" fillId="0" borderId="0" xfId="0" applyNumberFormat="1" applyFont="1" applyFill="1" applyAlignment="1"/>
    <xf numFmtId="177" fontId="5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0" fontId="6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Alignment="1"/>
    <xf numFmtId="177" fontId="8" fillId="0" borderId="0" xfId="0" applyNumberFormat="1" applyFont="1" applyFill="1" applyAlignment="1"/>
    <xf numFmtId="0" fontId="0" fillId="0" borderId="0" xfId="0" applyFill="1" applyAlignment="1">
      <alignment horizontal="center" vertical="center"/>
    </xf>
    <xf numFmtId="179" fontId="8" fillId="0" borderId="0" xfId="0" applyNumberFormat="1" applyFont="1" applyFill="1" applyAlignment="1"/>
    <xf numFmtId="179" fontId="0" fillId="0" borderId="0" xfId="0" applyNumberForma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'1994'!$H$1</c:f>
              <c:strCache>
                <c:ptCount val="1"/>
                <c:pt idx="0">
                  <c:v>南吴差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'1994'!$H$2:$H$2192</c:f>
              <c:numCache>
                <c:formatCode>General</c:formatCode>
                <c:ptCount val="2191"/>
                <c:pt idx="0">
                  <c:v>4.8000000000000007</c:v>
                </c:pt>
                <c:pt idx="1">
                  <c:v>4.7099999999999991</c:v>
                </c:pt>
                <c:pt idx="2">
                  <c:v>4.6999999999999993</c:v>
                </c:pt>
                <c:pt idx="3">
                  <c:v>4.67</c:v>
                </c:pt>
                <c:pt idx="4">
                  <c:v>4.6499999999999986</c:v>
                </c:pt>
                <c:pt idx="5">
                  <c:v>4.6999999999999993</c:v>
                </c:pt>
                <c:pt idx="6">
                  <c:v>4.7899999999999991</c:v>
                </c:pt>
                <c:pt idx="7">
                  <c:v>4.6999999999999993</c:v>
                </c:pt>
                <c:pt idx="8">
                  <c:v>4.6500000000000004</c:v>
                </c:pt>
                <c:pt idx="9">
                  <c:v>4.5600000000000005</c:v>
                </c:pt>
                <c:pt idx="10">
                  <c:v>4.5299999999999994</c:v>
                </c:pt>
                <c:pt idx="11">
                  <c:v>4.5399999999999991</c:v>
                </c:pt>
                <c:pt idx="12">
                  <c:v>4.59</c:v>
                </c:pt>
                <c:pt idx="13">
                  <c:v>4.57</c:v>
                </c:pt>
                <c:pt idx="14">
                  <c:v>4.57</c:v>
                </c:pt>
                <c:pt idx="15">
                  <c:v>4.6999999999999993</c:v>
                </c:pt>
                <c:pt idx="16">
                  <c:v>4.620000000000001</c:v>
                </c:pt>
                <c:pt idx="17">
                  <c:v>4.5999999999999996</c:v>
                </c:pt>
                <c:pt idx="18">
                  <c:v>4.5199999999999996</c:v>
                </c:pt>
                <c:pt idx="19">
                  <c:v>4.4600000000000009</c:v>
                </c:pt>
                <c:pt idx="20">
                  <c:v>4.4600000000000009</c:v>
                </c:pt>
                <c:pt idx="21">
                  <c:v>4.5600000000000005</c:v>
                </c:pt>
                <c:pt idx="22">
                  <c:v>4.51</c:v>
                </c:pt>
                <c:pt idx="23">
                  <c:v>4.5399999999999991</c:v>
                </c:pt>
                <c:pt idx="24">
                  <c:v>4.5999999999999996</c:v>
                </c:pt>
                <c:pt idx="25">
                  <c:v>4.5599999999999987</c:v>
                </c:pt>
                <c:pt idx="26">
                  <c:v>4.5500000000000007</c:v>
                </c:pt>
                <c:pt idx="27">
                  <c:v>4.5499999999999989</c:v>
                </c:pt>
                <c:pt idx="28">
                  <c:v>4.5499999999999989</c:v>
                </c:pt>
                <c:pt idx="29">
                  <c:v>4.51</c:v>
                </c:pt>
                <c:pt idx="30">
                  <c:v>4.58</c:v>
                </c:pt>
                <c:pt idx="31">
                  <c:v>4.6800000000000015</c:v>
                </c:pt>
                <c:pt idx="32">
                  <c:v>4.6899999999999995</c:v>
                </c:pt>
                <c:pt idx="33">
                  <c:v>4.5300000000000011</c:v>
                </c:pt>
                <c:pt idx="34">
                  <c:v>4.4800000000000004</c:v>
                </c:pt>
                <c:pt idx="35">
                  <c:v>4.620000000000001</c:v>
                </c:pt>
                <c:pt idx="36">
                  <c:v>4.5600000000000005</c:v>
                </c:pt>
                <c:pt idx="37">
                  <c:v>4.5500000000000007</c:v>
                </c:pt>
                <c:pt idx="38">
                  <c:v>4.66</c:v>
                </c:pt>
                <c:pt idx="39">
                  <c:v>4.6900000000000013</c:v>
                </c:pt>
                <c:pt idx="40">
                  <c:v>4.67</c:v>
                </c:pt>
                <c:pt idx="41">
                  <c:v>4.6199999999999992</c:v>
                </c:pt>
                <c:pt idx="42">
                  <c:v>4.6300000000000008</c:v>
                </c:pt>
                <c:pt idx="43">
                  <c:v>4.6199999999999992</c:v>
                </c:pt>
                <c:pt idx="44">
                  <c:v>4.3800000000000008</c:v>
                </c:pt>
                <c:pt idx="45">
                  <c:v>4.1700000000000017</c:v>
                </c:pt>
                <c:pt idx="46">
                  <c:v>4.1800000000000015</c:v>
                </c:pt>
                <c:pt idx="47">
                  <c:v>4.24</c:v>
                </c:pt>
                <c:pt idx="48">
                  <c:v>4.2900000000000009</c:v>
                </c:pt>
                <c:pt idx="49">
                  <c:v>4.5</c:v>
                </c:pt>
                <c:pt idx="50">
                  <c:v>4.9200000000000017</c:v>
                </c:pt>
                <c:pt idx="51">
                  <c:v>5.0300000000000011</c:v>
                </c:pt>
                <c:pt idx="52">
                  <c:v>4.9700000000000006</c:v>
                </c:pt>
                <c:pt idx="53">
                  <c:v>4.83</c:v>
                </c:pt>
                <c:pt idx="54">
                  <c:v>4.7700000000000014</c:v>
                </c:pt>
                <c:pt idx="55">
                  <c:v>4.7699999999999996</c:v>
                </c:pt>
                <c:pt idx="56">
                  <c:v>4.6800000000000015</c:v>
                </c:pt>
                <c:pt idx="57">
                  <c:v>4.67</c:v>
                </c:pt>
                <c:pt idx="58">
                  <c:v>4.6599999999999984</c:v>
                </c:pt>
                <c:pt idx="59">
                  <c:v>4.5</c:v>
                </c:pt>
                <c:pt idx="60">
                  <c:v>4.4399999999999995</c:v>
                </c:pt>
                <c:pt idx="61">
                  <c:v>4.5</c:v>
                </c:pt>
                <c:pt idx="62">
                  <c:v>4.42</c:v>
                </c:pt>
                <c:pt idx="63">
                  <c:v>4.34</c:v>
                </c:pt>
                <c:pt idx="64">
                  <c:v>4.3100000000000005</c:v>
                </c:pt>
                <c:pt idx="65">
                  <c:v>4.2799999999999994</c:v>
                </c:pt>
                <c:pt idx="66">
                  <c:v>4.3599999999999994</c:v>
                </c:pt>
                <c:pt idx="67">
                  <c:v>4.58</c:v>
                </c:pt>
                <c:pt idx="68">
                  <c:v>4.7900000000000009</c:v>
                </c:pt>
                <c:pt idx="69">
                  <c:v>4.9399999999999995</c:v>
                </c:pt>
                <c:pt idx="70">
                  <c:v>4.7999999999999989</c:v>
                </c:pt>
                <c:pt idx="71">
                  <c:v>4.57</c:v>
                </c:pt>
                <c:pt idx="72">
                  <c:v>4.6400000000000006</c:v>
                </c:pt>
                <c:pt idx="73">
                  <c:v>4.5199999999999996</c:v>
                </c:pt>
                <c:pt idx="74">
                  <c:v>4.4499999999999993</c:v>
                </c:pt>
                <c:pt idx="75">
                  <c:v>4.42</c:v>
                </c:pt>
                <c:pt idx="76">
                  <c:v>4.42</c:v>
                </c:pt>
                <c:pt idx="77">
                  <c:v>4.3600000000000012</c:v>
                </c:pt>
                <c:pt idx="78">
                  <c:v>4.3599999999999994</c:v>
                </c:pt>
                <c:pt idx="79">
                  <c:v>4.4399999999999995</c:v>
                </c:pt>
                <c:pt idx="80">
                  <c:v>4.5199999999999996</c:v>
                </c:pt>
                <c:pt idx="81">
                  <c:v>4.5600000000000005</c:v>
                </c:pt>
                <c:pt idx="82">
                  <c:v>4.6800000000000015</c:v>
                </c:pt>
                <c:pt idx="83">
                  <c:v>4.8500000000000014</c:v>
                </c:pt>
                <c:pt idx="84">
                  <c:v>4.8099999999999987</c:v>
                </c:pt>
                <c:pt idx="85">
                  <c:v>4.75</c:v>
                </c:pt>
                <c:pt idx="86">
                  <c:v>4.7800000000000011</c:v>
                </c:pt>
                <c:pt idx="87">
                  <c:v>4.7200000000000006</c:v>
                </c:pt>
                <c:pt idx="88">
                  <c:v>4.67</c:v>
                </c:pt>
                <c:pt idx="89">
                  <c:v>4.7900000000000009</c:v>
                </c:pt>
                <c:pt idx="90">
                  <c:v>4.9899999999999984</c:v>
                </c:pt>
                <c:pt idx="91">
                  <c:v>5.120000000000001</c:v>
                </c:pt>
                <c:pt idx="92">
                  <c:v>5.32</c:v>
                </c:pt>
                <c:pt idx="93">
                  <c:v>5.379999999999999</c:v>
                </c:pt>
                <c:pt idx="94">
                  <c:v>5.35</c:v>
                </c:pt>
                <c:pt idx="95">
                  <c:v>4.9599999999999991</c:v>
                </c:pt>
                <c:pt idx="96">
                  <c:v>4.8200000000000021</c:v>
                </c:pt>
                <c:pt idx="97">
                  <c:v>4.6800000000000015</c:v>
                </c:pt>
                <c:pt idx="98">
                  <c:v>4.3800000000000008</c:v>
                </c:pt>
                <c:pt idx="99">
                  <c:v>4.17</c:v>
                </c:pt>
                <c:pt idx="100">
                  <c:v>4.1199999999999992</c:v>
                </c:pt>
                <c:pt idx="101">
                  <c:v>4.4800000000000004</c:v>
                </c:pt>
                <c:pt idx="102">
                  <c:v>4.8499999999999996</c:v>
                </c:pt>
                <c:pt idx="103">
                  <c:v>4.6499999999999986</c:v>
                </c:pt>
                <c:pt idx="104">
                  <c:v>4.3099999999999987</c:v>
                </c:pt>
                <c:pt idx="105">
                  <c:v>4.1499999999999986</c:v>
                </c:pt>
                <c:pt idx="106">
                  <c:v>3.9399999999999995</c:v>
                </c:pt>
                <c:pt idx="107">
                  <c:v>3.4499999999999975</c:v>
                </c:pt>
                <c:pt idx="108">
                  <c:v>3.1899999999999977</c:v>
                </c:pt>
                <c:pt idx="109">
                  <c:v>2.9699999999999989</c:v>
                </c:pt>
                <c:pt idx="110">
                  <c:v>2.67</c:v>
                </c:pt>
                <c:pt idx="111">
                  <c:v>2.6199999999999974</c:v>
                </c:pt>
                <c:pt idx="112">
                  <c:v>2.59</c:v>
                </c:pt>
                <c:pt idx="113">
                  <c:v>2.59</c:v>
                </c:pt>
                <c:pt idx="114">
                  <c:v>2.9800000000000004</c:v>
                </c:pt>
                <c:pt idx="115">
                  <c:v>4.5200000000000014</c:v>
                </c:pt>
                <c:pt idx="116">
                  <c:v>5.5199999999999978</c:v>
                </c:pt>
                <c:pt idx="117">
                  <c:v>5.43</c:v>
                </c:pt>
                <c:pt idx="118">
                  <c:v>4.9799999999999986</c:v>
                </c:pt>
                <c:pt idx="119">
                  <c:v>4.5199999999999996</c:v>
                </c:pt>
                <c:pt idx="120">
                  <c:v>4.1900000000000013</c:v>
                </c:pt>
                <c:pt idx="121">
                  <c:v>3.8499999999999996</c:v>
                </c:pt>
                <c:pt idx="122">
                  <c:v>3.91</c:v>
                </c:pt>
                <c:pt idx="123">
                  <c:v>5.15</c:v>
                </c:pt>
                <c:pt idx="124">
                  <c:v>5.8199999999999985</c:v>
                </c:pt>
                <c:pt idx="125">
                  <c:v>5.52</c:v>
                </c:pt>
                <c:pt idx="126">
                  <c:v>5.08</c:v>
                </c:pt>
                <c:pt idx="127">
                  <c:v>4.32</c:v>
                </c:pt>
                <c:pt idx="128">
                  <c:v>3.5299999999999994</c:v>
                </c:pt>
                <c:pt idx="129">
                  <c:v>3.0299999999999994</c:v>
                </c:pt>
                <c:pt idx="130">
                  <c:v>2.7799999999999994</c:v>
                </c:pt>
                <c:pt idx="131">
                  <c:v>2.91</c:v>
                </c:pt>
                <c:pt idx="132">
                  <c:v>3.0700000000000003</c:v>
                </c:pt>
                <c:pt idx="133">
                  <c:v>3.0200000000000014</c:v>
                </c:pt>
                <c:pt idx="134">
                  <c:v>2.8100000000000005</c:v>
                </c:pt>
                <c:pt idx="135">
                  <c:v>2.67</c:v>
                </c:pt>
                <c:pt idx="136">
                  <c:v>2.6599999999999984</c:v>
                </c:pt>
                <c:pt idx="137">
                  <c:v>2.74</c:v>
                </c:pt>
                <c:pt idx="138">
                  <c:v>2.9700000000000006</c:v>
                </c:pt>
                <c:pt idx="139">
                  <c:v>3.2199999999999989</c:v>
                </c:pt>
                <c:pt idx="140">
                  <c:v>3.16</c:v>
                </c:pt>
                <c:pt idx="141">
                  <c:v>3.16</c:v>
                </c:pt>
                <c:pt idx="142">
                  <c:v>3.4199999999999982</c:v>
                </c:pt>
                <c:pt idx="143">
                  <c:v>3.5700000000000003</c:v>
                </c:pt>
                <c:pt idx="144">
                  <c:v>3.83</c:v>
                </c:pt>
                <c:pt idx="145">
                  <c:v>3.9000000000000004</c:v>
                </c:pt>
                <c:pt idx="146">
                  <c:v>4.2000000000000011</c:v>
                </c:pt>
                <c:pt idx="147">
                  <c:v>4.2899999999999991</c:v>
                </c:pt>
                <c:pt idx="148">
                  <c:v>3.9800000000000022</c:v>
                </c:pt>
                <c:pt idx="149">
                  <c:v>3.6099999999999977</c:v>
                </c:pt>
                <c:pt idx="150">
                  <c:v>3.5</c:v>
                </c:pt>
                <c:pt idx="151">
                  <c:v>3.4000000000000021</c:v>
                </c:pt>
                <c:pt idx="152">
                  <c:v>3.4400000000000013</c:v>
                </c:pt>
                <c:pt idx="153">
                  <c:v>3.3999999999999986</c:v>
                </c:pt>
                <c:pt idx="154">
                  <c:v>3.259999999999998</c:v>
                </c:pt>
                <c:pt idx="155">
                  <c:v>3.120000000000001</c:v>
                </c:pt>
                <c:pt idx="156">
                  <c:v>3.16</c:v>
                </c:pt>
                <c:pt idx="157">
                  <c:v>3.2299999999999986</c:v>
                </c:pt>
                <c:pt idx="158">
                  <c:v>3.2799999999999976</c:v>
                </c:pt>
                <c:pt idx="159">
                  <c:v>3.0599999999999987</c:v>
                </c:pt>
                <c:pt idx="160">
                  <c:v>3</c:v>
                </c:pt>
                <c:pt idx="161">
                  <c:v>3.1499999999999986</c:v>
                </c:pt>
                <c:pt idx="162">
                  <c:v>3.379999999999999</c:v>
                </c:pt>
                <c:pt idx="163">
                  <c:v>3.0200000000000014</c:v>
                </c:pt>
                <c:pt idx="164">
                  <c:v>3.2100000000000009</c:v>
                </c:pt>
                <c:pt idx="165">
                  <c:v>4.2800000000000011</c:v>
                </c:pt>
                <c:pt idx="166">
                  <c:v>5.08</c:v>
                </c:pt>
                <c:pt idx="167">
                  <c:v>5.3600000000000012</c:v>
                </c:pt>
                <c:pt idx="168">
                  <c:v>5.5599999999999987</c:v>
                </c:pt>
                <c:pt idx="169">
                  <c:v>5.48</c:v>
                </c:pt>
                <c:pt idx="170">
                  <c:v>4.9700000000000024</c:v>
                </c:pt>
                <c:pt idx="171">
                  <c:v>4.43</c:v>
                </c:pt>
                <c:pt idx="172">
                  <c:v>3.8599999999999994</c:v>
                </c:pt>
                <c:pt idx="173">
                  <c:v>3.2800000000000011</c:v>
                </c:pt>
                <c:pt idx="174">
                  <c:v>3</c:v>
                </c:pt>
                <c:pt idx="175">
                  <c:v>2.9299999999999997</c:v>
                </c:pt>
                <c:pt idx="176">
                  <c:v>2.6799999999999997</c:v>
                </c:pt>
                <c:pt idx="177">
                  <c:v>2.1199999999999974</c:v>
                </c:pt>
                <c:pt idx="178">
                  <c:v>1.4899999999999984</c:v>
                </c:pt>
                <c:pt idx="179">
                  <c:v>1.129999999999999</c:v>
                </c:pt>
                <c:pt idx="180">
                  <c:v>0.89999999999999858</c:v>
                </c:pt>
                <c:pt idx="181">
                  <c:v>0.76999999999999957</c:v>
                </c:pt>
                <c:pt idx="182">
                  <c:v>0.62000000000000099</c:v>
                </c:pt>
                <c:pt idx="183">
                  <c:v>0.51999999999999957</c:v>
                </c:pt>
                <c:pt idx="184">
                  <c:v>0.48000000000000043</c:v>
                </c:pt>
                <c:pt idx="185">
                  <c:v>0.42999999999999972</c:v>
                </c:pt>
                <c:pt idx="186">
                  <c:v>0.4599999999999973</c:v>
                </c:pt>
                <c:pt idx="187">
                  <c:v>0.53000000000000114</c:v>
                </c:pt>
                <c:pt idx="188">
                  <c:v>0.58999999999999986</c:v>
                </c:pt>
                <c:pt idx="189">
                  <c:v>0.73000000000000043</c:v>
                </c:pt>
                <c:pt idx="190">
                  <c:v>0.91999999999999993</c:v>
                </c:pt>
                <c:pt idx="191">
                  <c:v>1.1300000000000008</c:v>
                </c:pt>
                <c:pt idx="192">
                  <c:v>1.1500000000000004</c:v>
                </c:pt>
                <c:pt idx="193">
                  <c:v>1.3699999999999992</c:v>
                </c:pt>
                <c:pt idx="194">
                  <c:v>2.5100000000000016</c:v>
                </c:pt>
                <c:pt idx="195">
                  <c:v>3.7199999999999989</c:v>
                </c:pt>
                <c:pt idx="196">
                  <c:v>3.7300000000000004</c:v>
                </c:pt>
                <c:pt idx="197">
                  <c:v>3.1799999999999979</c:v>
                </c:pt>
                <c:pt idx="198">
                  <c:v>2.4700000000000024</c:v>
                </c:pt>
                <c:pt idx="199">
                  <c:v>2.2299999999999986</c:v>
                </c:pt>
                <c:pt idx="200">
                  <c:v>2.1400000000000006</c:v>
                </c:pt>
                <c:pt idx="201">
                  <c:v>1.8899999999999988</c:v>
                </c:pt>
                <c:pt idx="202">
                  <c:v>1.5600000000000023</c:v>
                </c:pt>
                <c:pt idx="203">
                  <c:v>1.3399999999999999</c:v>
                </c:pt>
                <c:pt idx="204">
                  <c:v>1.3199999999999985</c:v>
                </c:pt>
                <c:pt idx="205">
                  <c:v>1.2399999999999984</c:v>
                </c:pt>
                <c:pt idx="206">
                  <c:v>1.1700000000000017</c:v>
                </c:pt>
                <c:pt idx="207">
                  <c:v>1.2800000000000011</c:v>
                </c:pt>
                <c:pt idx="208">
                  <c:v>1.379999999999999</c:v>
                </c:pt>
                <c:pt idx="209">
                  <c:v>1.5000000000000018</c:v>
                </c:pt>
                <c:pt idx="210">
                  <c:v>1.6199999999999992</c:v>
                </c:pt>
                <c:pt idx="211">
                  <c:v>1.759999999999998</c:v>
                </c:pt>
                <c:pt idx="212">
                  <c:v>1.7099999999999991</c:v>
                </c:pt>
                <c:pt idx="213">
                  <c:v>1.6600000000000001</c:v>
                </c:pt>
                <c:pt idx="214">
                  <c:v>1.6600000000000001</c:v>
                </c:pt>
                <c:pt idx="215">
                  <c:v>1.5700000000000003</c:v>
                </c:pt>
                <c:pt idx="216">
                  <c:v>1.4700000000000006</c:v>
                </c:pt>
                <c:pt idx="217">
                  <c:v>1.4699999999999989</c:v>
                </c:pt>
                <c:pt idx="218">
                  <c:v>1.4700000000000006</c:v>
                </c:pt>
                <c:pt idx="219">
                  <c:v>2.2400000000000002</c:v>
                </c:pt>
                <c:pt idx="220">
                  <c:v>3.0300000000000011</c:v>
                </c:pt>
                <c:pt idx="221">
                  <c:v>2.8499999999999996</c:v>
                </c:pt>
                <c:pt idx="222">
                  <c:v>2.7000000000000011</c:v>
                </c:pt>
                <c:pt idx="223">
                  <c:v>2.6099999999999994</c:v>
                </c:pt>
                <c:pt idx="224">
                  <c:v>2.4600000000000009</c:v>
                </c:pt>
                <c:pt idx="225">
                  <c:v>2.41</c:v>
                </c:pt>
                <c:pt idx="226">
                  <c:v>2.42</c:v>
                </c:pt>
                <c:pt idx="227">
                  <c:v>2.3699999999999992</c:v>
                </c:pt>
                <c:pt idx="228">
                  <c:v>2.42</c:v>
                </c:pt>
                <c:pt idx="229">
                  <c:v>2.7699999999999996</c:v>
                </c:pt>
                <c:pt idx="230">
                  <c:v>3.2899999999999991</c:v>
                </c:pt>
                <c:pt idx="231">
                  <c:v>3.5500000000000007</c:v>
                </c:pt>
                <c:pt idx="232">
                  <c:v>3.379999999999999</c:v>
                </c:pt>
                <c:pt idx="233">
                  <c:v>3.2600000000000016</c:v>
                </c:pt>
                <c:pt idx="234">
                  <c:v>3.1599999999999984</c:v>
                </c:pt>
                <c:pt idx="235">
                  <c:v>2.9599999999999991</c:v>
                </c:pt>
                <c:pt idx="236">
                  <c:v>2.8000000000000007</c:v>
                </c:pt>
                <c:pt idx="237">
                  <c:v>2.5800000000000018</c:v>
                </c:pt>
                <c:pt idx="238">
                  <c:v>2.4200000000000017</c:v>
                </c:pt>
                <c:pt idx="239">
                  <c:v>2.17</c:v>
                </c:pt>
                <c:pt idx="240">
                  <c:v>2</c:v>
                </c:pt>
                <c:pt idx="241">
                  <c:v>1.9299999999999997</c:v>
                </c:pt>
                <c:pt idx="242">
                  <c:v>1.9099999999999984</c:v>
                </c:pt>
                <c:pt idx="243">
                  <c:v>1.9000000000000004</c:v>
                </c:pt>
                <c:pt idx="244">
                  <c:v>2.1500000000000004</c:v>
                </c:pt>
                <c:pt idx="245">
                  <c:v>2.33</c:v>
                </c:pt>
                <c:pt idx="246">
                  <c:v>2.370000000000001</c:v>
                </c:pt>
                <c:pt idx="247">
                  <c:v>2.4399999999999995</c:v>
                </c:pt>
                <c:pt idx="248">
                  <c:v>2.5300000000000011</c:v>
                </c:pt>
                <c:pt idx="249">
                  <c:v>2.66</c:v>
                </c:pt>
                <c:pt idx="250">
                  <c:v>2.7100000000000009</c:v>
                </c:pt>
                <c:pt idx="251">
                  <c:v>2.6999999999999993</c:v>
                </c:pt>
                <c:pt idx="252">
                  <c:v>2.7200000000000006</c:v>
                </c:pt>
                <c:pt idx="253">
                  <c:v>2.66</c:v>
                </c:pt>
                <c:pt idx="254">
                  <c:v>2.6799999999999997</c:v>
                </c:pt>
                <c:pt idx="255">
                  <c:v>2.5</c:v>
                </c:pt>
                <c:pt idx="256">
                  <c:v>2.3900000000000006</c:v>
                </c:pt>
                <c:pt idx="257">
                  <c:v>2.3200000000000003</c:v>
                </c:pt>
                <c:pt idx="258">
                  <c:v>2.2899999999999991</c:v>
                </c:pt>
                <c:pt idx="259">
                  <c:v>2.33</c:v>
                </c:pt>
                <c:pt idx="260">
                  <c:v>2.3499999999999996</c:v>
                </c:pt>
                <c:pt idx="261">
                  <c:v>2.4800000000000004</c:v>
                </c:pt>
                <c:pt idx="262">
                  <c:v>2.5700000000000003</c:v>
                </c:pt>
                <c:pt idx="263">
                  <c:v>2.66</c:v>
                </c:pt>
                <c:pt idx="264">
                  <c:v>2.8599999999999994</c:v>
                </c:pt>
                <c:pt idx="265">
                  <c:v>3.24</c:v>
                </c:pt>
                <c:pt idx="266">
                  <c:v>3.2799999999999994</c:v>
                </c:pt>
                <c:pt idx="267">
                  <c:v>3.2300000000000004</c:v>
                </c:pt>
                <c:pt idx="268">
                  <c:v>3.1799999999999997</c:v>
                </c:pt>
                <c:pt idx="269">
                  <c:v>3.1799999999999997</c:v>
                </c:pt>
                <c:pt idx="270">
                  <c:v>3.1500000000000004</c:v>
                </c:pt>
                <c:pt idx="271">
                  <c:v>3.0199999999999996</c:v>
                </c:pt>
                <c:pt idx="272">
                  <c:v>2.9600000000000009</c:v>
                </c:pt>
                <c:pt idx="273">
                  <c:v>2.9399999999999995</c:v>
                </c:pt>
                <c:pt idx="274">
                  <c:v>2.8599999999999994</c:v>
                </c:pt>
                <c:pt idx="275">
                  <c:v>2.8699999999999992</c:v>
                </c:pt>
                <c:pt idx="276">
                  <c:v>2.7800000000000011</c:v>
                </c:pt>
                <c:pt idx="277">
                  <c:v>2.7699999999999996</c:v>
                </c:pt>
                <c:pt idx="278">
                  <c:v>2.870000000000001</c:v>
                </c:pt>
                <c:pt idx="279">
                  <c:v>3.1500000000000004</c:v>
                </c:pt>
                <c:pt idx="280">
                  <c:v>3.3599999999999994</c:v>
                </c:pt>
                <c:pt idx="281">
                  <c:v>3.41</c:v>
                </c:pt>
                <c:pt idx="282">
                  <c:v>3.4800000000000004</c:v>
                </c:pt>
                <c:pt idx="283">
                  <c:v>3.59</c:v>
                </c:pt>
                <c:pt idx="284">
                  <c:v>3.4700000000000006</c:v>
                </c:pt>
                <c:pt idx="285">
                  <c:v>3.33</c:v>
                </c:pt>
                <c:pt idx="286">
                  <c:v>2.9800000000000004</c:v>
                </c:pt>
                <c:pt idx="287">
                  <c:v>2.6100000000000012</c:v>
                </c:pt>
                <c:pt idx="288">
                  <c:v>2.2699999999999996</c:v>
                </c:pt>
                <c:pt idx="289">
                  <c:v>1.9700000000000006</c:v>
                </c:pt>
                <c:pt idx="290">
                  <c:v>1.8000000000000007</c:v>
                </c:pt>
                <c:pt idx="291">
                  <c:v>1.6499999999999986</c:v>
                </c:pt>
                <c:pt idx="292">
                  <c:v>1.58</c:v>
                </c:pt>
                <c:pt idx="293">
                  <c:v>1.5700000000000003</c:v>
                </c:pt>
                <c:pt idx="294">
                  <c:v>1.6099999999999994</c:v>
                </c:pt>
                <c:pt idx="295">
                  <c:v>1.6600000000000001</c:v>
                </c:pt>
                <c:pt idx="296">
                  <c:v>1.6300000000000008</c:v>
                </c:pt>
                <c:pt idx="297">
                  <c:v>1.6199999999999992</c:v>
                </c:pt>
                <c:pt idx="298">
                  <c:v>1.6199999999999992</c:v>
                </c:pt>
                <c:pt idx="299">
                  <c:v>1.6500000000000004</c:v>
                </c:pt>
                <c:pt idx="300">
                  <c:v>1.6600000000000001</c:v>
                </c:pt>
                <c:pt idx="301">
                  <c:v>1.7599999999999998</c:v>
                </c:pt>
                <c:pt idx="302">
                  <c:v>1.8400000000000016</c:v>
                </c:pt>
                <c:pt idx="303">
                  <c:v>1.9700000000000006</c:v>
                </c:pt>
                <c:pt idx="304">
                  <c:v>2.1799999999999997</c:v>
                </c:pt>
                <c:pt idx="305">
                  <c:v>2.3499999999999996</c:v>
                </c:pt>
                <c:pt idx="306">
                  <c:v>2.5</c:v>
                </c:pt>
                <c:pt idx="307">
                  <c:v>2.6999999999999993</c:v>
                </c:pt>
                <c:pt idx="308">
                  <c:v>2.9399999999999995</c:v>
                </c:pt>
                <c:pt idx="309">
                  <c:v>3.129999999999999</c:v>
                </c:pt>
                <c:pt idx="310">
                  <c:v>3.3999999999999986</c:v>
                </c:pt>
                <c:pt idx="311">
                  <c:v>3.6500000000000004</c:v>
                </c:pt>
                <c:pt idx="312">
                  <c:v>3.8800000000000008</c:v>
                </c:pt>
                <c:pt idx="313">
                  <c:v>4.01</c:v>
                </c:pt>
                <c:pt idx="314">
                  <c:v>4.1099999999999994</c:v>
                </c:pt>
                <c:pt idx="315">
                  <c:v>4.2700000000000014</c:v>
                </c:pt>
                <c:pt idx="316">
                  <c:v>4.4000000000000004</c:v>
                </c:pt>
                <c:pt idx="317">
                  <c:v>4.5</c:v>
                </c:pt>
                <c:pt idx="318">
                  <c:v>4.5199999999999996</c:v>
                </c:pt>
                <c:pt idx="319">
                  <c:v>4.5600000000000005</c:v>
                </c:pt>
                <c:pt idx="320">
                  <c:v>4.620000000000001</c:v>
                </c:pt>
                <c:pt idx="321">
                  <c:v>4.6399999999999988</c:v>
                </c:pt>
                <c:pt idx="322">
                  <c:v>4.66</c:v>
                </c:pt>
                <c:pt idx="323">
                  <c:v>4.6300000000000008</c:v>
                </c:pt>
                <c:pt idx="324">
                  <c:v>4.6500000000000004</c:v>
                </c:pt>
                <c:pt idx="325">
                  <c:v>4.6100000000000012</c:v>
                </c:pt>
                <c:pt idx="326">
                  <c:v>4.4700000000000006</c:v>
                </c:pt>
                <c:pt idx="327">
                  <c:v>4.42</c:v>
                </c:pt>
                <c:pt idx="328">
                  <c:v>4.42</c:v>
                </c:pt>
                <c:pt idx="329">
                  <c:v>4.49</c:v>
                </c:pt>
                <c:pt idx="330">
                  <c:v>4.4700000000000006</c:v>
                </c:pt>
                <c:pt idx="331">
                  <c:v>4.4700000000000006</c:v>
                </c:pt>
                <c:pt idx="332">
                  <c:v>4.51</c:v>
                </c:pt>
                <c:pt idx="333">
                  <c:v>4.4700000000000006</c:v>
                </c:pt>
                <c:pt idx="334">
                  <c:v>4.5199999999999996</c:v>
                </c:pt>
                <c:pt idx="335">
                  <c:v>4.5299999999999994</c:v>
                </c:pt>
                <c:pt idx="336">
                  <c:v>4.5699999999999985</c:v>
                </c:pt>
                <c:pt idx="337">
                  <c:v>4.5399999999999991</c:v>
                </c:pt>
                <c:pt idx="338">
                  <c:v>4.51</c:v>
                </c:pt>
                <c:pt idx="339">
                  <c:v>4.6400000000000006</c:v>
                </c:pt>
                <c:pt idx="340">
                  <c:v>4.7000000000000011</c:v>
                </c:pt>
                <c:pt idx="341">
                  <c:v>4.66</c:v>
                </c:pt>
                <c:pt idx="342">
                  <c:v>4.6300000000000008</c:v>
                </c:pt>
                <c:pt idx="343">
                  <c:v>4.6999999999999993</c:v>
                </c:pt>
                <c:pt idx="344">
                  <c:v>5.18</c:v>
                </c:pt>
                <c:pt idx="345">
                  <c:v>5.6599999999999984</c:v>
                </c:pt>
                <c:pt idx="346">
                  <c:v>5.7299999999999986</c:v>
                </c:pt>
                <c:pt idx="347">
                  <c:v>5.27</c:v>
                </c:pt>
                <c:pt idx="348">
                  <c:v>4.7800000000000011</c:v>
                </c:pt>
                <c:pt idx="349">
                  <c:v>4.41</c:v>
                </c:pt>
                <c:pt idx="350">
                  <c:v>4.2899999999999991</c:v>
                </c:pt>
                <c:pt idx="351">
                  <c:v>4.1399999999999988</c:v>
                </c:pt>
                <c:pt idx="352">
                  <c:v>4.0399999999999991</c:v>
                </c:pt>
                <c:pt idx="353">
                  <c:v>4.09</c:v>
                </c:pt>
                <c:pt idx="354">
                  <c:v>4.08</c:v>
                </c:pt>
                <c:pt idx="355">
                  <c:v>4.18</c:v>
                </c:pt>
                <c:pt idx="356">
                  <c:v>4.33</c:v>
                </c:pt>
                <c:pt idx="357">
                  <c:v>4.2800000000000011</c:v>
                </c:pt>
                <c:pt idx="358">
                  <c:v>4.1400000000000006</c:v>
                </c:pt>
                <c:pt idx="359">
                  <c:v>4.1300000000000008</c:v>
                </c:pt>
                <c:pt idx="360">
                  <c:v>4.129999999999999</c:v>
                </c:pt>
                <c:pt idx="361">
                  <c:v>4.1399999999999988</c:v>
                </c:pt>
                <c:pt idx="362">
                  <c:v>4.1999999999999993</c:v>
                </c:pt>
                <c:pt idx="363">
                  <c:v>4.33</c:v>
                </c:pt>
                <c:pt idx="364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E-40B6-BF49-6AB8615C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697704"/>
        <c:axId val="40705406"/>
      </c:scatterChart>
      <c:valAx>
        <c:axId val="3806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5406"/>
        <c:crosses val="autoZero"/>
        <c:crossBetween val="midCat"/>
      </c:valAx>
      <c:valAx>
        <c:axId val="40705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69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749999999999999E-2"/>
          <c:y val="0.19861111111111099"/>
          <c:w val="0.91554166666666703"/>
          <c:h val="0.70935185185185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'1994'!$I$1</c:f>
              <c:strCache>
                <c:ptCount val="1"/>
                <c:pt idx="0">
                  <c:v>南康差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'1994'!$I$2:$I$2192</c:f>
              <c:numCache>
                <c:formatCode>General</c:formatCode>
                <c:ptCount val="2191"/>
                <c:pt idx="0">
                  <c:v>2.9000000000000004</c:v>
                </c:pt>
                <c:pt idx="1">
                  <c:v>2.879999999999999</c:v>
                </c:pt>
                <c:pt idx="2">
                  <c:v>2.9299999999999997</c:v>
                </c:pt>
                <c:pt idx="3">
                  <c:v>2.9700000000000006</c:v>
                </c:pt>
                <c:pt idx="4">
                  <c:v>3.0699999999999985</c:v>
                </c:pt>
                <c:pt idx="5">
                  <c:v>3.0999999999999996</c:v>
                </c:pt>
                <c:pt idx="6">
                  <c:v>3.1099999999999994</c:v>
                </c:pt>
                <c:pt idx="7">
                  <c:v>3.0999999999999996</c:v>
                </c:pt>
                <c:pt idx="8">
                  <c:v>3.1099999999999994</c:v>
                </c:pt>
                <c:pt idx="9">
                  <c:v>3.1000000000000014</c:v>
                </c:pt>
                <c:pt idx="10">
                  <c:v>3.09</c:v>
                </c:pt>
                <c:pt idx="11">
                  <c:v>3.0399999999999991</c:v>
                </c:pt>
                <c:pt idx="12">
                  <c:v>2.9700000000000006</c:v>
                </c:pt>
                <c:pt idx="13">
                  <c:v>2.92</c:v>
                </c:pt>
                <c:pt idx="14">
                  <c:v>2.879999999999999</c:v>
                </c:pt>
                <c:pt idx="15">
                  <c:v>2.8200000000000003</c:v>
                </c:pt>
                <c:pt idx="16">
                  <c:v>2.7800000000000011</c:v>
                </c:pt>
                <c:pt idx="17">
                  <c:v>2.7799999999999994</c:v>
                </c:pt>
                <c:pt idx="18">
                  <c:v>2.7200000000000006</c:v>
                </c:pt>
                <c:pt idx="19">
                  <c:v>2.6100000000000012</c:v>
                </c:pt>
                <c:pt idx="20">
                  <c:v>2.5500000000000007</c:v>
                </c:pt>
                <c:pt idx="21">
                  <c:v>2.5700000000000003</c:v>
                </c:pt>
                <c:pt idx="22">
                  <c:v>2.5700000000000003</c:v>
                </c:pt>
                <c:pt idx="23">
                  <c:v>2.58</c:v>
                </c:pt>
                <c:pt idx="24">
                  <c:v>2.6300000000000008</c:v>
                </c:pt>
                <c:pt idx="25">
                  <c:v>2.6500000000000004</c:v>
                </c:pt>
                <c:pt idx="26">
                  <c:v>2.6400000000000006</c:v>
                </c:pt>
                <c:pt idx="27">
                  <c:v>2.6599999999999984</c:v>
                </c:pt>
                <c:pt idx="28">
                  <c:v>2.75</c:v>
                </c:pt>
                <c:pt idx="29">
                  <c:v>2.76</c:v>
                </c:pt>
                <c:pt idx="30">
                  <c:v>2.8100000000000005</c:v>
                </c:pt>
                <c:pt idx="31">
                  <c:v>2.870000000000001</c:v>
                </c:pt>
                <c:pt idx="32">
                  <c:v>2.9399999999999995</c:v>
                </c:pt>
                <c:pt idx="33">
                  <c:v>2.9700000000000006</c:v>
                </c:pt>
                <c:pt idx="34">
                  <c:v>3</c:v>
                </c:pt>
                <c:pt idx="35">
                  <c:v>2.9700000000000006</c:v>
                </c:pt>
                <c:pt idx="36">
                  <c:v>2.8900000000000006</c:v>
                </c:pt>
                <c:pt idx="37">
                  <c:v>2.9500000000000011</c:v>
                </c:pt>
                <c:pt idx="38">
                  <c:v>2.7700000000000014</c:v>
                </c:pt>
                <c:pt idx="39">
                  <c:v>2.7100000000000009</c:v>
                </c:pt>
                <c:pt idx="40">
                  <c:v>2.6400000000000006</c:v>
                </c:pt>
                <c:pt idx="41">
                  <c:v>2.5399999999999991</c:v>
                </c:pt>
                <c:pt idx="42">
                  <c:v>2.4600000000000009</c:v>
                </c:pt>
                <c:pt idx="43">
                  <c:v>2.3899999999999988</c:v>
                </c:pt>
                <c:pt idx="44">
                  <c:v>2.33</c:v>
                </c:pt>
                <c:pt idx="45">
                  <c:v>2.3600000000000012</c:v>
                </c:pt>
                <c:pt idx="46">
                  <c:v>2.4400000000000013</c:v>
                </c:pt>
                <c:pt idx="47">
                  <c:v>2.4399999999999995</c:v>
                </c:pt>
                <c:pt idx="48">
                  <c:v>2.5099999999999998</c:v>
                </c:pt>
                <c:pt idx="49">
                  <c:v>2.7000000000000011</c:v>
                </c:pt>
                <c:pt idx="50">
                  <c:v>3.240000000000002</c:v>
                </c:pt>
                <c:pt idx="51">
                  <c:v>3.4299999999999997</c:v>
                </c:pt>
                <c:pt idx="52">
                  <c:v>3.5100000000000016</c:v>
                </c:pt>
                <c:pt idx="53">
                  <c:v>3.49</c:v>
                </c:pt>
                <c:pt idx="54">
                  <c:v>3.4100000000000019</c:v>
                </c:pt>
                <c:pt idx="55">
                  <c:v>3.4099999999999984</c:v>
                </c:pt>
                <c:pt idx="56">
                  <c:v>3.3500000000000014</c:v>
                </c:pt>
                <c:pt idx="57">
                  <c:v>3.3599999999999994</c:v>
                </c:pt>
                <c:pt idx="58">
                  <c:v>3.3299999999999983</c:v>
                </c:pt>
                <c:pt idx="59">
                  <c:v>3.1500000000000004</c:v>
                </c:pt>
                <c:pt idx="60">
                  <c:v>3.0299999999999994</c:v>
                </c:pt>
                <c:pt idx="61">
                  <c:v>3</c:v>
                </c:pt>
                <c:pt idx="62">
                  <c:v>2.91</c:v>
                </c:pt>
                <c:pt idx="63">
                  <c:v>2.7699999999999996</c:v>
                </c:pt>
                <c:pt idx="64">
                  <c:v>2.6799999999999997</c:v>
                </c:pt>
                <c:pt idx="65">
                  <c:v>2.6099999999999994</c:v>
                </c:pt>
                <c:pt idx="66">
                  <c:v>2.75</c:v>
                </c:pt>
                <c:pt idx="67">
                  <c:v>2.8900000000000006</c:v>
                </c:pt>
                <c:pt idx="68">
                  <c:v>3.0199999999999996</c:v>
                </c:pt>
                <c:pt idx="69">
                  <c:v>3.129999999999999</c:v>
                </c:pt>
                <c:pt idx="70">
                  <c:v>3.0700000000000003</c:v>
                </c:pt>
                <c:pt idx="71">
                  <c:v>2.92</c:v>
                </c:pt>
                <c:pt idx="72">
                  <c:v>2.83</c:v>
                </c:pt>
                <c:pt idx="73">
                  <c:v>2.7900000000000009</c:v>
                </c:pt>
                <c:pt idx="74">
                  <c:v>2.7799999999999994</c:v>
                </c:pt>
                <c:pt idx="75">
                  <c:v>2.7799999999999994</c:v>
                </c:pt>
                <c:pt idx="76">
                  <c:v>2.84</c:v>
                </c:pt>
                <c:pt idx="77">
                  <c:v>2.8000000000000007</c:v>
                </c:pt>
                <c:pt idx="78">
                  <c:v>2.7699999999999996</c:v>
                </c:pt>
                <c:pt idx="79">
                  <c:v>2.8599999999999994</c:v>
                </c:pt>
                <c:pt idx="80">
                  <c:v>2.9399999999999995</c:v>
                </c:pt>
                <c:pt idx="81">
                  <c:v>2.9600000000000009</c:v>
                </c:pt>
                <c:pt idx="82">
                  <c:v>3.0500000000000007</c:v>
                </c:pt>
                <c:pt idx="83">
                  <c:v>3.240000000000002</c:v>
                </c:pt>
                <c:pt idx="84">
                  <c:v>3.2699999999999996</c:v>
                </c:pt>
                <c:pt idx="85">
                  <c:v>3.2399999999999984</c:v>
                </c:pt>
                <c:pt idx="86">
                  <c:v>3.2900000000000009</c:v>
                </c:pt>
                <c:pt idx="87">
                  <c:v>3.2699999999999996</c:v>
                </c:pt>
                <c:pt idx="88">
                  <c:v>3.3000000000000007</c:v>
                </c:pt>
                <c:pt idx="89">
                  <c:v>3.4200000000000017</c:v>
                </c:pt>
                <c:pt idx="90">
                  <c:v>3.5899999999999981</c:v>
                </c:pt>
                <c:pt idx="91">
                  <c:v>3.7600000000000016</c:v>
                </c:pt>
                <c:pt idx="92">
                  <c:v>3.9299999999999997</c:v>
                </c:pt>
                <c:pt idx="93">
                  <c:v>3.9399999999999977</c:v>
                </c:pt>
                <c:pt idx="94">
                  <c:v>3.8199999999999985</c:v>
                </c:pt>
                <c:pt idx="95">
                  <c:v>3.5299999999999994</c:v>
                </c:pt>
                <c:pt idx="96">
                  <c:v>3.5400000000000009</c:v>
                </c:pt>
                <c:pt idx="97">
                  <c:v>3.490000000000002</c:v>
                </c:pt>
                <c:pt idx="98">
                  <c:v>3.2000000000000011</c:v>
                </c:pt>
                <c:pt idx="99">
                  <c:v>3.0500000000000007</c:v>
                </c:pt>
                <c:pt idx="100">
                  <c:v>3.1199999999999992</c:v>
                </c:pt>
                <c:pt idx="101">
                  <c:v>3.5300000000000011</c:v>
                </c:pt>
                <c:pt idx="102">
                  <c:v>4.0400000000000009</c:v>
                </c:pt>
                <c:pt idx="103">
                  <c:v>3.8299999999999983</c:v>
                </c:pt>
                <c:pt idx="104">
                  <c:v>3.49</c:v>
                </c:pt>
                <c:pt idx="105">
                  <c:v>3.3899999999999988</c:v>
                </c:pt>
                <c:pt idx="106">
                  <c:v>3.3200000000000003</c:v>
                </c:pt>
                <c:pt idx="107">
                  <c:v>3.3499999999999979</c:v>
                </c:pt>
                <c:pt idx="108">
                  <c:v>3.259999999999998</c:v>
                </c:pt>
                <c:pt idx="109">
                  <c:v>2.83</c:v>
                </c:pt>
                <c:pt idx="110">
                  <c:v>2.4899999999999984</c:v>
                </c:pt>
                <c:pt idx="111">
                  <c:v>2.4299999999999979</c:v>
                </c:pt>
                <c:pt idx="112">
                  <c:v>2.3900000000000006</c:v>
                </c:pt>
                <c:pt idx="113">
                  <c:v>2.3599999999999994</c:v>
                </c:pt>
                <c:pt idx="114">
                  <c:v>2.66</c:v>
                </c:pt>
                <c:pt idx="115">
                  <c:v>4.2800000000000011</c:v>
                </c:pt>
                <c:pt idx="116">
                  <c:v>5.3999999999999986</c:v>
                </c:pt>
                <c:pt idx="117">
                  <c:v>5.35</c:v>
                </c:pt>
                <c:pt idx="118">
                  <c:v>4.9999999999999982</c:v>
                </c:pt>
                <c:pt idx="119">
                  <c:v>4.629999999999999</c:v>
                </c:pt>
                <c:pt idx="120">
                  <c:v>4.3100000000000005</c:v>
                </c:pt>
                <c:pt idx="121">
                  <c:v>3.9499999999999993</c:v>
                </c:pt>
                <c:pt idx="122">
                  <c:v>3.9499999999999993</c:v>
                </c:pt>
                <c:pt idx="123">
                  <c:v>5.0900000000000016</c:v>
                </c:pt>
                <c:pt idx="124">
                  <c:v>5.7399999999999984</c:v>
                </c:pt>
                <c:pt idx="125">
                  <c:v>5.5399999999999991</c:v>
                </c:pt>
                <c:pt idx="126">
                  <c:v>5.1400000000000006</c:v>
                </c:pt>
                <c:pt idx="127">
                  <c:v>4.3499999999999996</c:v>
                </c:pt>
                <c:pt idx="128">
                  <c:v>3.5399999999999991</c:v>
                </c:pt>
                <c:pt idx="129">
                  <c:v>3.0599999999999987</c:v>
                </c:pt>
                <c:pt idx="130">
                  <c:v>2.84</c:v>
                </c:pt>
                <c:pt idx="131">
                  <c:v>2.9799999999999986</c:v>
                </c:pt>
                <c:pt idx="132">
                  <c:v>3.1199999999999992</c:v>
                </c:pt>
                <c:pt idx="133">
                  <c:v>3.0100000000000016</c:v>
                </c:pt>
                <c:pt idx="134">
                  <c:v>2.8100000000000005</c:v>
                </c:pt>
                <c:pt idx="135">
                  <c:v>2.629999999999999</c:v>
                </c:pt>
                <c:pt idx="136">
                  <c:v>2.4899999999999984</c:v>
                </c:pt>
                <c:pt idx="137">
                  <c:v>2.6499999999999986</c:v>
                </c:pt>
                <c:pt idx="138">
                  <c:v>2.8200000000000003</c:v>
                </c:pt>
                <c:pt idx="139">
                  <c:v>2.8499999999999996</c:v>
                </c:pt>
                <c:pt idx="140">
                  <c:v>2.8100000000000005</c:v>
                </c:pt>
                <c:pt idx="141">
                  <c:v>2.8499999999999996</c:v>
                </c:pt>
                <c:pt idx="142">
                  <c:v>3.129999999999999</c:v>
                </c:pt>
                <c:pt idx="143">
                  <c:v>3.2700000000000014</c:v>
                </c:pt>
                <c:pt idx="144">
                  <c:v>3.629999999999999</c:v>
                </c:pt>
                <c:pt idx="145">
                  <c:v>3.75</c:v>
                </c:pt>
                <c:pt idx="146">
                  <c:v>3.8600000000000012</c:v>
                </c:pt>
                <c:pt idx="147">
                  <c:v>3.9699999999999989</c:v>
                </c:pt>
                <c:pt idx="148">
                  <c:v>3.7300000000000022</c:v>
                </c:pt>
                <c:pt idx="149">
                  <c:v>3.3499999999999979</c:v>
                </c:pt>
                <c:pt idx="150">
                  <c:v>3.1900000000000013</c:v>
                </c:pt>
                <c:pt idx="151">
                  <c:v>3.1400000000000006</c:v>
                </c:pt>
                <c:pt idx="152">
                  <c:v>3.2600000000000016</c:v>
                </c:pt>
                <c:pt idx="153">
                  <c:v>3.2999999999999989</c:v>
                </c:pt>
                <c:pt idx="154">
                  <c:v>3.1899999999999977</c:v>
                </c:pt>
                <c:pt idx="155">
                  <c:v>3.0300000000000011</c:v>
                </c:pt>
                <c:pt idx="156">
                  <c:v>3.0999999999999996</c:v>
                </c:pt>
                <c:pt idx="157">
                  <c:v>3.1099999999999994</c:v>
                </c:pt>
                <c:pt idx="158">
                  <c:v>3.1499999999999986</c:v>
                </c:pt>
                <c:pt idx="159">
                  <c:v>2.8699999999999992</c:v>
                </c:pt>
                <c:pt idx="160">
                  <c:v>2.91</c:v>
                </c:pt>
                <c:pt idx="161">
                  <c:v>3.1399999999999988</c:v>
                </c:pt>
                <c:pt idx="162">
                  <c:v>3.2399999999999984</c:v>
                </c:pt>
                <c:pt idx="163">
                  <c:v>3.0800000000000018</c:v>
                </c:pt>
                <c:pt idx="164">
                  <c:v>3.3000000000000007</c:v>
                </c:pt>
                <c:pt idx="165">
                  <c:v>4.34</c:v>
                </c:pt>
                <c:pt idx="166">
                  <c:v>5.07</c:v>
                </c:pt>
                <c:pt idx="167">
                  <c:v>5.2100000000000009</c:v>
                </c:pt>
                <c:pt idx="168">
                  <c:v>5.379999999999999</c:v>
                </c:pt>
                <c:pt idx="169">
                  <c:v>5.3000000000000007</c:v>
                </c:pt>
                <c:pt idx="170">
                  <c:v>4.8500000000000014</c:v>
                </c:pt>
                <c:pt idx="171">
                  <c:v>4.3500000000000014</c:v>
                </c:pt>
                <c:pt idx="172">
                  <c:v>3.7899999999999991</c:v>
                </c:pt>
                <c:pt idx="173">
                  <c:v>3.2199999999999989</c:v>
                </c:pt>
                <c:pt idx="174">
                  <c:v>2.9800000000000004</c:v>
                </c:pt>
                <c:pt idx="175">
                  <c:v>2.91</c:v>
                </c:pt>
                <c:pt idx="176">
                  <c:v>2.6700000000000017</c:v>
                </c:pt>
                <c:pt idx="177">
                  <c:v>2.129999999999999</c:v>
                </c:pt>
                <c:pt idx="178">
                  <c:v>1.5199999999999996</c:v>
                </c:pt>
                <c:pt idx="179">
                  <c:v>1.1700000000000017</c:v>
                </c:pt>
                <c:pt idx="180">
                  <c:v>0.93999999999999773</c:v>
                </c:pt>
                <c:pt idx="181">
                  <c:v>0.81000000000000227</c:v>
                </c:pt>
                <c:pt idx="182">
                  <c:v>0.66000000000000014</c:v>
                </c:pt>
                <c:pt idx="183">
                  <c:v>0.58000000000000185</c:v>
                </c:pt>
                <c:pt idx="184">
                  <c:v>0.51999999999999957</c:v>
                </c:pt>
                <c:pt idx="185">
                  <c:v>0.48999999999999844</c:v>
                </c:pt>
                <c:pt idx="186">
                  <c:v>0.5</c:v>
                </c:pt>
                <c:pt idx="187">
                  <c:v>0.58000000000000185</c:v>
                </c:pt>
                <c:pt idx="188">
                  <c:v>0.62999999999999901</c:v>
                </c:pt>
                <c:pt idx="189">
                  <c:v>0.75</c:v>
                </c:pt>
                <c:pt idx="190">
                  <c:v>0.9399999999999995</c:v>
                </c:pt>
                <c:pt idx="191">
                  <c:v>1.0700000000000003</c:v>
                </c:pt>
                <c:pt idx="192">
                  <c:v>1.1799999999999997</c:v>
                </c:pt>
                <c:pt idx="193">
                  <c:v>1.4599999999999991</c:v>
                </c:pt>
                <c:pt idx="194">
                  <c:v>2.5900000000000016</c:v>
                </c:pt>
                <c:pt idx="195">
                  <c:v>3.83</c:v>
                </c:pt>
                <c:pt idx="196">
                  <c:v>3.8600000000000012</c:v>
                </c:pt>
                <c:pt idx="197">
                  <c:v>3.2699999999999978</c:v>
                </c:pt>
                <c:pt idx="198">
                  <c:v>2.6100000000000012</c:v>
                </c:pt>
                <c:pt idx="199">
                  <c:v>2.3599999999999994</c:v>
                </c:pt>
                <c:pt idx="200">
                  <c:v>2.25</c:v>
                </c:pt>
                <c:pt idx="201">
                  <c:v>1.9699999999999989</c:v>
                </c:pt>
                <c:pt idx="202">
                  <c:v>1.6400000000000023</c:v>
                </c:pt>
                <c:pt idx="203">
                  <c:v>1.42</c:v>
                </c:pt>
                <c:pt idx="204">
                  <c:v>1.379999999999999</c:v>
                </c:pt>
                <c:pt idx="205">
                  <c:v>1.2899999999999991</c:v>
                </c:pt>
                <c:pt idx="206">
                  <c:v>1.2300000000000004</c:v>
                </c:pt>
                <c:pt idx="207">
                  <c:v>1.3300000000000018</c:v>
                </c:pt>
                <c:pt idx="208">
                  <c:v>1.4399999999999995</c:v>
                </c:pt>
                <c:pt idx="209">
                  <c:v>1.5300000000000011</c:v>
                </c:pt>
                <c:pt idx="210">
                  <c:v>1.629999999999999</c:v>
                </c:pt>
                <c:pt idx="211">
                  <c:v>1.7999999999999989</c:v>
                </c:pt>
                <c:pt idx="212">
                  <c:v>1.7799999999999994</c:v>
                </c:pt>
                <c:pt idx="213">
                  <c:v>1.7400000000000002</c:v>
                </c:pt>
                <c:pt idx="214">
                  <c:v>1.75</c:v>
                </c:pt>
                <c:pt idx="215">
                  <c:v>1.6799999999999997</c:v>
                </c:pt>
                <c:pt idx="216">
                  <c:v>1.6799999999999997</c:v>
                </c:pt>
                <c:pt idx="217">
                  <c:v>1.7099999999999991</c:v>
                </c:pt>
                <c:pt idx="218">
                  <c:v>1.6199999999999992</c:v>
                </c:pt>
                <c:pt idx="219">
                  <c:v>2.3100000000000005</c:v>
                </c:pt>
                <c:pt idx="220">
                  <c:v>3.1000000000000014</c:v>
                </c:pt>
                <c:pt idx="221">
                  <c:v>2.9599999999999991</c:v>
                </c:pt>
                <c:pt idx="222">
                  <c:v>2.8300000000000018</c:v>
                </c:pt>
                <c:pt idx="223">
                  <c:v>2.74</c:v>
                </c:pt>
                <c:pt idx="224">
                  <c:v>2.5800000000000018</c:v>
                </c:pt>
                <c:pt idx="225">
                  <c:v>2.4900000000000002</c:v>
                </c:pt>
                <c:pt idx="226">
                  <c:v>2.4800000000000004</c:v>
                </c:pt>
                <c:pt idx="227">
                  <c:v>2.4499999999999993</c:v>
                </c:pt>
                <c:pt idx="228">
                  <c:v>2.5300000000000011</c:v>
                </c:pt>
                <c:pt idx="229">
                  <c:v>2.9000000000000004</c:v>
                </c:pt>
                <c:pt idx="230">
                  <c:v>3.3699999999999992</c:v>
                </c:pt>
                <c:pt idx="231">
                  <c:v>3.6400000000000006</c:v>
                </c:pt>
                <c:pt idx="232">
                  <c:v>3.3999999999999986</c:v>
                </c:pt>
                <c:pt idx="233">
                  <c:v>3.1800000000000015</c:v>
                </c:pt>
                <c:pt idx="234">
                  <c:v>3.2499999999999982</c:v>
                </c:pt>
                <c:pt idx="235">
                  <c:v>3.0299999999999994</c:v>
                </c:pt>
                <c:pt idx="236">
                  <c:v>2.870000000000001</c:v>
                </c:pt>
                <c:pt idx="237">
                  <c:v>2.7000000000000011</c:v>
                </c:pt>
                <c:pt idx="238">
                  <c:v>2.5600000000000023</c:v>
                </c:pt>
                <c:pt idx="239">
                  <c:v>2.2899999999999991</c:v>
                </c:pt>
                <c:pt idx="240">
                  <c:v>2.09</c:v>
                </c:pt>
                <c:pt idx="241">
                  <c:v>1.9800000000000004</c:v>
                </c:pt>
                <c:pt idx="242">
                  <c:v>1.8699999999999992</c:v>
                </c:pt>
                <c:pt idx="243">
                  <c:v>1.8200000000000003</c:v>
                </c:pt>
                <c:pt idx="244">
                  <c:v>2.0600000000000005</c:v>
                </c:pt>
                <c:pt idx="245">
                  <c:v>2.25</c:v>
                </c:pt>
                <c:pt idx="246">
                  <c:v>2.2900000000000009</c:v>
                </c:pt>
                <c:pt idx="247">
                  <c:v>2.34</c:v>
                </c:pt>
                <c:pt idx="248">
                  <c:v>2.4000000000000004</c:v>
                </c:pt>
                <c:pt idx="249">
                  <c:v>2.5199999999999996</c:v>
                </c:pt>
                <c:pt idx="250">
                  <c:v>2.5600000000000005</c:v>
                </c:pt>
                <c:pt idx="251">
                  <c:v>2.6099999999999994</c:v>
                </c:pt>
                <c:pt idx="252">
                  <c:v>2.6899999999999995</c:v>
                </c:pt>
                <c:pt idx="253">
                  <c:v>2.4900000000000002</c:v>
                </c:pt>
                <c:pt idx="254">
                  <c:v>2.5099999999999998</c:v>
                </c:pt>
                <c:pt idx="255">
                  <c:v>2.4600000000000009</c:v>
                </c:pt>
                <c:pt idx="256">
                  <c:v>2.3900000000000006</c:v>
                </c:pt>
                <c:pt idx="257">
                  <c:v>2.2899999999999991</c:v>
                </c:pt>
                <c:pt idx="258">
                  <c:v>2.1999999999999993</c:v>
                </c:pt>
                <c:pt idx="259">
                  <c:v>2.1899999999999995</c:v>
                </c:pt>
                <c:pt idx="260">
                  <c:v>2.25</c:v>
                </c:pt>
                <c:pt idx="261">
                  <c:v>2.379999999999999</c:v>
                </c:pt>
                <c:pt idx="262">
                  <c:v>2.4399999999999995</c:v>
                </c:pt>
                <c:pt idx="263">
                  <c:v>2.4800000000000004</c:v>
                </c:pt>
                <c:pt idx="264">
                  <c:v>2.66</c:v>
                </c:pt>
                <c:pt idx="265">
                  <c:v>2.9699999999999989</c:v>
                </c:pt>
                <c:pt idx="266">
                  <c:v>2.9299999999999997</c:v>
                </c:pt>
                <c:pt idx="267">
                  <c:v>2.8200000000000003</c:v>
                </c:pt>
                <c:pt idx="268">
                  <c:v>2.76</c:v>
                </c:pt>
                <c:pt idx="269">
                  <c:v>2.7699999999999996</c:v>
                </c:pt>
                <c:pt idx="270">
                  <c:v>2.7600000000000016</c:v>
                </c:pt>
                <c:pt idx="271">
                  <c:v>2.6899999999999995</c:v>
                </c:pt>
                <c:pt idx="272">
                  <c:v>2.66</c:v>
                </c:pt>
                <c:pt idx="273">
                  <c:v>2.67</c:v>
                </c:pt>
                <c:pt idx="274">
                  <c:v>2.6199999999999992</c:v>
                </c:pt>
                <c:pt idx="275">
                  <c:v>2.6799999999999997</c:v>
                </c:pt>
                <c:pt idx="276">
                  <c:v>2.6500000000000004</c:v>
                </c:pt>
                <c:pt idx="277">
                  <c:v>2.58</c:v>
                </c:pt>
                <c:pt idx="278">
                  <c:v>2.6799999999999997</c:v>
                </c:pt>
                <c:pt idx="279">
                  <c:v>2.92</c:v>
                </c:pt>
                <c:pt idx="280">
                  <c:v>3.0500000000000007</c:v>
                </c:pt>
                <c:pt idx="281">
                  <c:v>3.0199999999999996</c:v>
                </c:pt>
                <c:pt idx="282">
                  <c:v>3.0500000000000007</c:v>
                </c:pt>
                <c:pt idx="283">
                  <c:v>3.0999999999999996</c:v>
                </c:pt>
                <c:pt idx="284">
                  <c:v>3.0300000000000011</c:v>
                </c:pt>
                <c:pt idx="285">
                  <c:v>2.9800000000000004</c:v>
                </c:pt>
                <c:pt idx="286">
                  <c:v>2.75</c:v>
                </c:pt>
                <c:pt idx="287">
                  <c:v>2.5500000000000007</c:v>
                </c:pt>
                <c:pt idx="288">
                  <c:v>2.41</c:v>
                </c:pt>
                <c:pt idx="289">
                  <c:v>2.120000000000001</c:v>
                </c:pt>
                <c:pt idx="290">
                  <c:v>1.8100000000000005</c:v>
                </c:pt>
                <c:pt idx="291">
                  <c:v>1.6499999999999986</c:v>
                </c:pt>
                <c:pt idx="292">
                  <c:v>1.58</c:v>
                </c:pt>
                <c:pt idx="293">
                  <c:v>1.5499999999999989</c:v>
                </c:pt>
                <c:pt idx="294">
                  <c:v>1.6099999999999994</c:v>
                </c:pt>
                <c:pt idx="295">
                  <c:v>1.67</c:v>
                </c:pt>
                <c:pt idx="296">
                  <c:v>1.6600000000000001</c:v>
                </c:pt>
                <c:pt idx="297">
                  <c:v>1.6500000000000004</c:v>
                </c:pt>
                <c:pt idx="298">
                  <c:v>1.6599999999999984</c:v>
                </c:pt>
                <c:pt idx="299">
                  <c:v>1.6399999999999988</c:v>
                </c:pt>
                <c:pt idx="300">
                  <c:v>1.58</c:v>
                </c:pt>
                <c:pt idx="301">
                  <c:v>1.5699999999999985</c:v>
                </c:pt>
                <c:pt idx="302">
                  <c:v>1.6900000000000013</c:v>
                </c:pt>
                <c:pt idx="303">
                  <c:v>1.7599999999999998</c:v>
                </c:pt>
                <c:pt idx="304">
                  <c:v>1.9900000000000002</c:v>
                </c:pt>
                <c:pt idx="305">
                  <c:v>2.1300000000000008</c:v>
                </c:pt>
                <c:pt idx="306">
                  <c:v>2.25</c:v>
                </c:pt>
                <c:pt idx="307">
                  <c:v>2.3200000000000003</c:v>
                </c:pt>
                <c:pt idx="308">
                  <c:v>2.4699999999999989</c:v>
                </c:pt>
                <c:pt idx="309">
                  <c:v>2.59</c:v>
                </c:pt>
                <c:pt idx="310">
                  <c:v>2.75</c:v>
                </c:pt>
                <c:pt idx="311">
                  <c:v>2.8900000000000006</c:v>
                </c:pt>
                <c:pt idx="312">
                  <c:v>3</c:v>
                </c:pt>
                <c:pt idx="313">
                  <c:v>3.0499999999999989</c:v>
                </c:pt>
                <c:pt idx="314">
                  <c:v>3.0399999999999991</c:v>
                </c:pt>
                <c:pt idx="315">
                  <c:v>3.0700000000000003</c:v>
                </c:pt>
                <c:pt idx="316">
                  <c:v>3.120000000000001</c:v>
                </c:pt>
                <c:pt idx="317">
                  <c:v>3.2000000000000011</c:v>
                </c:pt>
                <c:pt idx="318">
                  <c:v>3.2099999999999991</c:v>
                </c:pt>
                <c:pt idx="319">
                  <c:v>3.1999999999999993</c:v>
                </c:pt>
                <c:pt idx="320">
                  <c:v>3.1500000000000004</c:v>
                </c:pt>
                <c:pt idx="321">
                  <c:v>3.1099999999999994</c:v>
                </c:pt>
                <c:pt idx="322">
                  <c:v>3.1300000000000008</c:v>
                </c:pt>
                <c:pt idx="323">
                  <c:v>3.0999999999999996</c:v>
                </c:pt>
                <c:pt idx="324">
                  <c:v>3.0499999999999989</c:v>
                </c:pt>
                <c:pt idx="325">
                  <c:v>3</c:v>
                </c:pt>
                <c:pt idx="326">
                  <c:v>2.9700000000000006</c:v>
                </c:pt>
                <c:pt idx="327">
                  <c:v>2.9599999999999991</c:v>
                </c:pt>
                <c:pt idx="328">
                  <c:v>3</c:v>
                </c:pt>
                <c:pt idx="329">
                  <c:v>3.0600000000000005</c:v>
                </c:pt>
                <c:pt idx="330">
                  <c:v>3.0600000000000005</c:v>
                </c:pt>
                <c:pt idx="331">
                  <c:v>3.01</c:v>
                </c:pt>
                <c:pt idx="332">
                  <c:v>3.0299999999999994</c:v>
                </c:pt>
                <c:pt idx="333">
                  <c:v>3.0100000000000016</c:v>
                </c:pt>
                <c:pt idx="334">
                  <c:v>3.0700000000000003</c:v>
                </c:pt>
                <c:pt idx="335">
                  <c:v>3.0999999999999996</c:v>
                </c:pt>
                <c:pt idx="336">
                  <c:v>3.1399999999999988</c:v>
                </c:pt>
                <c:pt idx="337">
                  <c:v>3.1499999999999986</c:v>
                </c:pt>
                <c:pt idx="338">
                  <c:v>3.09</c:v>
                </c:pt>
                <c:pt idx="339">
                  <c:v>3.0700000000000003</c:v>
                </c:pt>
                <c:pt idx="340">
                  <c:v>3.0500000000000007</c:v>
                </c:pt>
                <c:pt idx="341">
                  <c:v>2.9800000000000004</c:v>
                </c:pt>
                <c:pt idx="342">
                  <c:v>2.92</c:v>
                </c:pt>
                <c:pt idx="343">
                  <c:v>2.9800000000000004</c:v>
                </c:pt>
                <c:pt idx="344">
                  <c:v>3.3499999999999996</c:v>
                </c:pt>
                <c:pt idx="345">
                  <c:v>3.7899999999999991</c:v>
                </c:pt>
                <c:pt idx="346">
                  <c:v>4.0599999999999987</c:v>
                </c:pt>
                <c:pt idx="347">
                  <c:v>3.7900000000000009</c:v>
                </c:pt>
                <c:pt idx="348">
                  <c:v>3.3000000000000007</c:v>
                </c:pt>
                <c:pt idx="349">
                  <c:v>3.08</c:v>
                </c:pt>
                <c:pt idx="350">
                  <c:v>3.0899999999999981</c:v>
                </c:pt>
                <c:pt idx="351">
                  <c:v>3.1500000000000004</c:v>
                </c:pt>
                <c:pt idx="352">
                  <c:v>3</c:v>
                </c:pt>
                <c:pt idx="353">
                  <c:v>2.8499999999999996</c:v>
                </c:pt>
                <c:pt idx="354">
                  <c:v>2.7900000000000009</c:v>
                </c:pt>
                <c:pt idx="355">
                  <c:v>2.879999999999999</c:v>
                </c:pt>
                <c:pt idx="356">
                  <c:v>3</c:v>
                </c:pt>
                <c:pt idx="357">
                  <c:v>2.9000000000000004</c:v>
                </c:pt>
                <c:pt idx="358">
                  <c:v>2.7200000000000006</c:v>
                </c:pt>
                <c:pt idx="359">
                  <c:v>2.6099999999999994</c:v>
                </c:pt>
                <c:pt idx="360">
                  <c:v>2.5299999999999994</c:v>
                </c:pt>
                <c:pt idx="361">
                  <c:v>2.5099999999999998</c:v>
                </c:pt>
                <c:pt idx="362">
                  <c:v>2.5399999999999991</c:v>
                </c:pt>
                <c:pt idx="363">
                  <c:v>2.629999999999999</c:v>
                </c:pt>
                <c:pt idx="364">
                  <c:v>2.6799999999999997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DF9-BFB1-E33B377C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67748"/>
        <c:axId val="154713978"/>
      </c:scatterChart>
      <c:valAx>
        <c:axId val="9262677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13978"/>
        <c:crosses val="autoZero"/>
        <c:crossBetween val="midCat"/>
      </c:valAx>
      <c:valAx>
        <c:axId val="154713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2677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'2000'!$H$1</c:f>
              <c:strCache>
                <c:ptCount val="1"/>
                <c:pt idx="0">
                  <c:v>南吴差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'2000'!$H$2:$H$1827</c:f>
              <c:numCache>
                <c:formatCode>General</c:formatCode>
                <c:ptCount val="1826"/>
                <c:pt idx="0">
                  <c:v>4.7699999999999996</c:v>
                </c:pt>
                <c:pt idx="1">
                  <c:v>4.7200000000000006</c:v>
                </c:pt>
                <c:pt idx="2">
                  <c:v>4.66</c:v>
                </c:pt>
                <c:pt idx="3">
                  <c:v>4.58</c:v>
                </c:pt>
                <c:pt idx="4">
                  <c:v>4.6999999999999993</c:v>
                </c:pt>
                <c:pt idx="5">
                  <c:v>4.9700000000000006</c:v>
                </c:pt>
                <c:pt idx="6">
                  <c:v>4.9300000000000015</c:v>
                </c:pt>
                <c:pt idx="7">
                  <c:v>4.8699999999999992</c:v>
                </c:pt>
                <c:pt idx="8">
                  <c:v>4.6100000000000012</c:v>
                </c:pt>
                <c:pt idx="9">
                  <c:v>4.84</c:v>
                </c:pt>
                <c:pt idx="10">
                  <c:v>4.91</c:v>
                </c:pt>
                <c:pt idx="11">
                  <c:v>4.7200000000000006</c:v>
                </c:pt>
                <c:pt idx="12">
                  <c:v>4.51</c:v>
                </c:pt>
                <c:pt idx="13">
                  <c:v>4.4500000000000011</c:v>
                </c:pt>
                <c:pt idx="14">
                  <c:v>4.3999999999999986</c:v>
                </c:pt>
                <c:pt idx="15">
                  <c:v>4.4500000000000011</c:v>
                </c:pt>
                <c:pt idx="16">
                  <c:v>4.5999999999999996</c:v>
                </c:pt>
                <c:pt idx="17">
                  <c:v>4.6400000000000006</c:v>
                </c:pt>
                <c:pt idx="18">
                  <c:v>4.5600000000000005</c:v>
                </c:pt>
                <c:pt idx="19">
                  <c:v>4.4700000000000006</c:v>
                </c:pt>
                <c:pt idx="20">
                  <c:v>4.41</c:v>
                </c:pt>
                <c:pt idx="21">
                  <c:v>4.4600000000000009</c:v>
                </c:pt>
                <c:pt idx="22">
                  <c:v>4.59</c:v>
                </c:pt>
                <c:pt idx="23">
                  <c:v>4.59</c:v>
                </c:pt>
                <c:pt idx="24">
                  <c:v>4.6099999999999994</c:v>
                </c:pt>
                <c:pt idx="25">
                  <c:v>4.6500000000000004</c:v>
                </c:pt>
                <c:pt idx="26">
                  <c:v>4.59</c:v>
                </c:pt>
                <c:pt idx="27">
                  <c:v>4.6199999999999992</c:v>
                </c:pt>
                <c:pt idx="28">
                  <c:v>4.5199999999999996</c:v>
                </c:pt>
                <c:pt idx="29">
                  <c:v>4.5199999999999996</c:v>
                </c:pt>
                <c:pt idx="30">
                  <c:v>4.6099999999999994</c:v>
                </c:pt>
                <c:pt idx="31">
                  <c:v>4.6100000000000012</c:v>
                </c:pt>
                <c:pt idx="32">
                  <c:v>4.7099999999999991</c:v>
                </c:pt>
                <c:pt idx="33">
                  <c:v>4.6800000000000015</c:v>
                </c:pt>
                <c:pt idx="34">
                  <c:v>4.6800000000000015</c:v>
                </c:pt>
                <c:pt idx="35">
                  <c:v>4.67</c:v>
                </c:pt>
                <c:pt idx="36">
                  <c:v>4.6500000000000004</c:v>
                </c:pt>
                <c:pt idx="37">
                  <c:v>4.83</c:v>
                </c:pt>
                <c:pt idx="38">
                  <c:v>4.8499999999999996</c:v>
                </c:pt>
                <c:pt idx="39">
                  <c:v>4.7700000000000014</c:v>
                </c:pt>
                <c:pt idx="40">
                  <c:v>4.629999999999999</c:v>
                </c:pt>
                <c:pt idx="41">
                  <c:v>4.68</c:v>
                </c:pt>
                <c:pt idx="42">
                  <c:v>4.620000000000001</c:v>
                </c:pt>
                <c:pt idx="43">
                  <c:v>4.66</c:v>
                </c:pt>
                <c:pt idx="44">
                  <c:v>4.6399999999999988</c:v>
                </c:pt>
                <c:pt idx="45">
                  <c:v>4.76</c:v>
                </c:pt>
                <c:pt idx="46">
                  <c:v>4.7699999999999996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4.58</c:v>
                </c:pt>
                <c:pt idx="50">
                  <c:v>4.2900000000000009</c:v>
                </c:pt>
                <c:pt idx="51">
                  <c:v>4.18</c:v>
                </c:pt>
                <c:pt idx="52">
                  <c:v>4.17</c:v>
                </c:pt>
                <c:pt idx="53">
                  <c:v>4.2300000000000004</c:v>
                </c:pt>
                <c:pt idx="54">
                  <c:v>4.32</c:v>
                </c:pt>
                <c:pt idx="55">
                  <c:v>4.3900000000000006</c:v>
                </c:pt>
                <c:pt idx="56">
                  <c:v>4.3600000000000012</c:v>
                </c:pt>
                <c:pt idx="57">
                  <c:v>4.2799999999999994</c:v>
                </c:pt>
                <c:pt idx="58">
                  <c:v>4.3100000000000005</c:v>
                </c:pt>
                <c:pt idx="59">
                  <c:v>4.2900000000000009</c:v>
                </c:pt>
                <c:pt idx="60">
                  <c:v>4.4000000000000004</c:v>
                </c:pt>
                <c:pt idx="61">
                  <c:v>4.4500000000000011</c:v>
                </c:pt>
                <c:pt idx="62">
                  <c:v>4.5999999999999996</c:v>
                </c:pt>
                <c:pt idx="63">
                  <c:v>4.6999999999999993</c:v>
                </c:pt>
                <c:pt idx="64">
                  <c:v>4.7799999999999994</c:v>
                </c:pt>
                <c:pt idx="65">
                  <c:v>4.9000000000000004</c:v>
                </c:pt>
                <c:pt idx="66">
                  <c:v>4.8699999999999992</c:v>
                </c:pt>
                <c:pt idx="67">
                  <c:v>4.7300000000000004</c:v>
                </c:pt>
                <c:pt idx="68">
                  <c:v>4.41</c:v>
                </c:pt>
                <c:pt idx="69">
                  <c:v>4.2100000000000009</c:v>
                </c:pt>
                <c:pt idx="70">
                  <c:v>4.0300000000000011</c:v>
                </c:pt>
                <c:pt idx="71">
                  <c:v>4.34</c:v>
                </c:pt>
                <c:pt idx="72">
                  <c:v>4.4399999999999977</c:v>
                </c:pt>
                <c:pt idx="73">
                  <c:v>4.2099999999999991</c:v>
                </c:pt>
                <c:pt idx="74">
                  <c:v>3.870000000000001</c:v>
                </c:pt>
                <c:pt idx="75">
                  <c:v>3.6499999999999986</c:v>
                </c:pt>
                <c:pt idx="76">
                  <c:v>3.6800000000000015</c:v>
                </c:pt>
                <c:pt idx="77">
                  <c:v>3.6900000000000013</c:v>
                </c:pt>
                <c:pt idx="78">
                  <c:v>3.8199999999999985</c:v>
                </c:pt>
                <c:pt idx="79">
                  <c:v>4.120000000000001</c:v>
                </c:pt>
                <c:pt idx="80">
                  <c:v>4.3000000000000007</c:v>
                </c:pt>
                <c:pt idx="81">
                  <c:v>4.3800000000000008</c:v>
                </c:pt>
                <c:pt idx="82">
                  <c:v>4.51</c:v>
                </c:pt>
                <c:pt idx="83">
                  <c:v>4.57</c:v>
                </c:pt>
                <c:pt idx="84">
                  <c:v>4.5499999999999989</c:v>
                </c:pt>
                <c:pt idx="85">
                  <c:v>4.4499999999999993</c:v>
                </c:pt>
                <c:pt idx="86">
                  <c:v>4.1900000000000013</c:v>
                </c:pt>
                <c:pt idx="87">
                  <c:v>3.7899999999999991</c:v>
                </c:pt>
                <c:pt idx="88">
                  <c:v>3.4699999999999989</c:v>
                </c:pt>
                <c:pt idx="89">
                  <c:v>3.3000000000000007</c:v>
                </c:pt>
                <c:pt idx="90">
                  <c:v>3.2199999999999989</c:v>
                </c:pt>
                <c:pt idx="91">
                  <c:v>3.3699999999999992</c:v>
                </c:pt>
                <c:pt idx="92">
                  <c:v>3.6199999999999992</c:v>
                </c:pt>
                <c:pt idx="93">
                  <c:v>4.09</c:v>
                </c:pt>
                <c:pt idx="94">
                  <c:v>4.75</c:v>
                </c:pt>
                <c:pt idx="95">
                  <c:v>5.2100000000000009</c:v>
                </c:pt>
                <c:pt idx="96">
                  <c:v>5.3500000000000014</c:v>
                </c:pt>
                <c:pt idx="97">
                  <c:v>5.240000000000002</c:v>
                </c:pt>
                <c:pt idx="98">
                  <c:v>5.0299999999999994</c:v>
                </c:pt>
                <c:pt idx="99">
                  <c:v>4.9800000000000004</c:v>
                </c:pt>
                <c:pt idx="100">
                  <c:v>4.9599999999999991</c:v>
                </c:pt>
                <c:pt idx="101">
                  <c:v>5.1099999999999994</c:v>
                </c:pt>
                <c:pt idx="102">
                  <c:v>5.3199999999999985</c:v>
                </c:pt>
                <c:pt idx="103">
                  <c:v>5.1500000000000021</c:v>
                </c:pt>
                <c:pt idx="104">
                  <c:v>5.0399999999999991</c:v>
                </c:pt>
                <c:pt idx="105">
                  <c:v>5.1100000000000012</c:v>
                </c:pt>
                <c:pt idx="106">
                  <c:v>5.0299999999999994</c:v>
                </c:pt>
                <c:pt idx="107">
                  <c:v>4.92</c:v>
                </c:pt>
                <c:pt idx="108">
                  <c:v>4.8200000000000021</c:v>
                </c:pt>
                <c:pt idx="109">
                  <c:v>4.6300000000000008</c:v>
                </c:pt>
                <c:pt idx="110">
                  <c:v>4.49</c:v>
                </c:pt>
                <c:pt idx="111">
                  <c:v>4.4299999999999979</c:v>
                </c:pt>
                <c:pt idx="112">
                  <c:v>4.5200000000000014</c:v>
                </c:pt>
                <c:pt idx="113">
                  <c:v>4.57</c:v>
                </c:pt>
                <c:pt idx="114">
                  <c:v>4.4700000000000006</c:v>
                </c:pt>
                <c:pt idx="115">
                  <c:v>4.4499999999999993</c:v>
                </c:pt>
                <c:pt idx="116">
                  <c:v>4.7300000000000004</c:v>
                </c:pt>
                <c:pt idx="117">
                  <c:v>5.0600000000000005</c:v>
                </c:pt>
                <c:pt idx="118">
                  <c:v>4.9499999999999993</c:v>
                </c:pt>
                <c:pt idx="119">
                  <c:v>4.6400000000000006</c:v>
                </c:pt>
                <c:pt idx="120">
                  <c:v>4.51</c:v>
                </c:pt>
                <c:pt idx="121">
                  <c:v>4.6099999999999977</c:v>
                </c:pt>
                <c:pt idx="122">
                  <c:v>4.6799999999999979</c:v>
                </c:pt>
                <c:pt idx="123">
                  <c:v>4.5699999999999985</c:v>
                </c:pt>
                <c:pt idx="124">
                  <c:v>4.3499999999999996</c:v>
                </c:pt>
                <c:pt idx="125">
                  <c:v>4.2000000000000011</c:v>
                </c:pt>
                <c:pt idx="126">
                  <c:v>4.07</c:v>
                </c:pt>
                <c:pt idx="127">
                  <c:v>3.9999999999999982</c:v>
                </c:pt>
                <c:pt idx="128">
                  <c:v>3.8599999999999994</c:v>
                </c:pt>
                <c:pt idx="129">
                  <c:v>3.9000000000000004</c:v>
                </c:pt>
                <c:pt idx="130">
                  <c:v>4.0199999999999996</c:v>
                </c:pt>
                <c:pt idx="131">
                  <c:v>4.2900000000000009</c:v>
                </c:pt>
                <c:pt idx="132">
                  <c:v>4.3600000000000012</c:v>
                </c:pt>
                <c:pt idx="133">
                  <c:v>4.3000000000000007</c:v>
                </c:pt>
                <c:pt idx="134">
                  <c:v>4.2300000000000004</c:v>
                </c:pt>
                <c:pt idx="135">
                  <c:v>4.1199999999999992</c:v>
                </c:pt>
                <c:pt idx="136">
                  <c:v>4</c:v>
                </c:pt>
                <c:pt idx="137">
                  <c:v>3.9600000000000009</c:v>
                </c:pt>
                <c:pt idx="138">
                  <c:v>3.9400000000000013</c:v>
                </c:pt>
                <c:pt idx="139">
                  <c:v>4.07</c:v>
                </c:pt>
                <c:pt idx="140">
                  <c:v>4.24</c:v>
                </c:pt>
                <c:pt idx="141">
                  <c:v>4.25</c:v>
                </c:pt>
                <c:pt idx="142">
                  <c:v>4.34</c:v>
                </c:pt>
                <c:pt idx="143">
                  <c:v>4.49</c:v>
                </c:pt>
                <c:pt idx="144">
                  <c:v>4.5599999999999987</c:v>
                </c:pt>
                <c:pt idx="145">
                  <c:v>4.5199999999999996</c:v>
                </c:pt>
                <c:pt idx="146">
                  <c:v>4.2699999999999996</c:v>
                </c:pt>
                <c:pt idx="147">
                  <c:v>4.0499999999999989</c:v>
                </c:pt>
                <c:pt idx="148">
                  <c:v>4.7699999999999996</c:v>
                </c:pt>
                <c:pt idx="149">
                  <c:v>4.84</c:v>
                </c:pt>
                <c:pt idx="150">
                  <c:v>4.99</c:v>
                </c:pt>
                <c:pt idx="151">
                  <c:v>5.2199999999999989</c:v>
                </c:pt>
                <c:pt idx="152">
                  <c:v>5.1800000000000015</c:v>
                </c:pt>
                <c:pt idx="153">
                  <c:v>4.9899999999999984</c:v>
                </c:pt>
                <c:pt idx="154">
                  <c:v>4.66</c:v>
                </c:pt>
                <c:pt idx="155">
                  <c:v>4.4100000000000019</c:v>
                </c:pt>
                <c:pt idx="156">
                  <c:v>3.9600000000000009</c:v>
                </c:pt>
                <c:pt idx="157">
                  <c:v>3.3999999999999986</c:v>
                </c:pt>
                <c:pt idx="158">
                  <c:v>3.0500000000000007</c:v>
                </c:pt>
                <c:pt idx="159">
                  <c:v>3.1500000000000004</c:v>
                </c:pt>
                <c:pt idx="160">
                  <c:v>3.2899999999999991</c:v>
                </c:pt>
                <c:pt idx="161">
                  <c:v>3.3599999999999994</c:v>
                </c:pt>
                <c:pt idx="162">
                  <c:v>3.5700000000000003</c:v>
                </c:pt>
                <c:pt idx="163">
                  <c:v>3.9399999999999977</c:v>
                </c:pt>
                <c:pt idx="164">
                  <c:v>4.1900000000000013</c:v>
                </c:pt>
                <c:pt idx="165">
                  <c:v>3.9899999999999984</c:v>
                </c:pt>
                <c:pt idx="166">
                  <c:v>3.3400000000000016</c:v>
                </c:pt>
                <c:pt idx="167">
                  <c:v>2.6099999999999977</c:v>
                </c:pt>
                <c:pt idx="168">
                  <c:v>2.16</c:v>
                </c:pt>
                <c:pt idx="169">
                  <c:v>1.9099999999999984</c:v>
                </c:pt>
                <c:pt idx="170">
                  <c:v>1.6600000000000001</c:v>
                </c:pt>
                <c:pt idx="171">
                  <c:v>1.3399999999999999</c:v>
                </c:pt>
                <c:pt idx="172">
                  <c:v>1.2600000000000016</c:v>
                </c:pt>
                <c:pt idx="173">
                  <c:v>1.5299999999999994</c:v>
                </c:pt>
                <c:pt idx="174">
                  <c:v>2.3299999999999983</c:v>
                </c:pt>
                <c:pt idx="175">
                  <c:v>3.3699999999999992</c:v>
                </c:pt>
                <c:pt idx="176">
                  <c:v>3.4400000000000013</c:v>
                </c:pt>
                <c:pt idx="177">
                  <c:v>2.6499999999999986</c:v>
                </c:pt>
                <c:pt idx="178">
                  <c:v>1.7400000000000002</c:v>
                </c:pt>
                <c:pt idx="179">
                  <c:v>1.1099999999999994</c:v>
                </c:pt>
                <c:pt idx="180">
                  <c:v>0.77999999999999758</c:v>
                </c:pt>
                <c:pt idx="181">
                  <c:v>0.62999999999999901</c:v>
                </c:pt>
                <c:pt idx="182">
                  <c:v>0.46000000000000085</c:v>
                </c:pt>
                <c:pt idx="183">
                  <c:v>0.40000000000000036</c:v>
                </c:pt>
                <c:pt idx="184">
                  <c:v>0.36000000000000121</c:v>
                </c:pt>
                <c:pt idx="185">
                  <c:v>0.3100000000000005</c:v>
                </c:pt>
                <c:pt idx="186">
                  <c:v>0.25999999999999979</c:v>
                </c:pt>
                <c:pt idx="187">
                  <c:v>0.22000000000000064</c:v>
                </c:pt>
                <c:pt idx="188">
                  <c:v>0.21000000000000085</c:v>
                </c:pt>
                <c:pt idx="189">
                  <c:v>0.20999999999999908</c:v>
                </c:pt>
                <c:pt idx="190">
                  <c:v>0.1899999999999995</c:v>
                </c:pt>
                <c:pt idx="191">
                  <c:v>0.19000000000000128</c:v>
                </c:pt>
                <c:pt idx="192">
                  <c:v>0.15000000000000213</c:v>
                </c:pt>
                <c:pt idx="193">
                  <c:v>0.12000000000000099</c:v>
                </c:pt>
                <c:pt idx="194">
                  <c:v>0.12000000000000099</c:v>
                </c:pt>
                <c:pt idx="195">
                  <c:v>0.16000000000000014</c:v>
                </c:pt>
                <c:pt idx="196">
                  <c:v>0.17999999999999794</c:v>
                </c:pt>
                <c:pt idx="197">
                  <c:v>0.1899999999999995</c:v>
                </c:pt>
                <c:pt idx="198">
                  <c:v>0.16000000000000014</c:v>
                </c:pt>
                <c:pt idx="199">
                  <c:v>0.10999999999999943</c:v>
                </c:pt>
                <c:pt idx="200">
                  <c:v>8.0000000000000071E-2</c:v>
                </c:pt>
                <c:pt idx="201">
                  <c:v>0.11000000000000121</c:v>
                </c:pt>
                <c:pt idx="202">
                  <c:v>7.0000000000000284E-2</c:v>
                </c:pt>
                <c:pt idx="203">
                  <c:v>4.9999999999998934E-2</c:v>
                </c:pt>
                <c:pt idx="204">
                  <c:v>9.9999999999999645E-2</c:v>
                </c:pt>
                <c:pt idx="205">
                  <c:v>0.16000000000000014</c:v>
                </c:pt>
                <c:pt idx="206">
                  <c:v>0.17999999999999972</c:v>
                </c:pt>
                <c:pt idx="207">
                  <c:v>0.23000000000000043</c:v>
                </c:pt>
                <c:pt idx="208">
                  <c:v>0.23000000000000043</c:v>
                </c:pt>
                <c:pt idx="209">
                  <c:v>0.24000000000000021</c:v>
                </c:pt>
                <c:pt idx="210">
                  <c:v>0.24000000000000021</c:v>
                </c:pt>
                <c:pt idx="211">
                  <c:v>0.23000000000000043</c:v>
                </c:pt>
                <c:pt idx="212">
                  <c:v>0.26000000000000156</c:v>
                </c:pt>
                <c:pt idx="213">
                  <c:v>0.33000000000000007</c:v>
                </c:pt>
                <c:pt idx="214">
                  <c:v>0.35000000000000142</c:v>
                </c:pt>
                <c:pt idx="215">
                  <c:v>0.41000000000000014</c:v>
                </c:pt>
                <c:pt idx="216">
                  <c:v>0.58000000000000007</c:v>
                </c:pt>
                <c:pt idx="217">
                  <c:v>0.91999999999999993</c:v>
                </c:pt>
                <c:pt idx="218">
                  <c:v>1.3200000000000003</c:v>
                </c:pt>
                <c:pt idx="219">
                  <c:v>1.2699999999999996</c:v>
                </c:pt>
                <c:pt idx="220">
                  <c:v>1.1099999999999994</c:v>
                </c:pt>
                <c:pt idx="221">
                  <c:v>1.1900000000000013</c:v>
                </c:pt>
                <c:pt idx="222">
                  <c:v>1.58</c:v>
                </c:pt>
                <c:pt idx="223">
                  <c:v>1.5500000000000007</c:v>
                </c:pt>
                <c:pt idx="224">
                  <c:v>1.3399999999999999</c:v>
                </c:pt>
                <c:pt idx="225">
                  <c:v>1.2699999999999996</c:v>
                </c:pt>
                <c:pt idx="226">
                  <c:v>1.4100000000000001</c:v>
                </c:pt>
                <c:pt idx="227">
                  <c:v>1.6500000000000004</c:v>
                </c:pt>
                <c:pt idx="228">
                  <c:v>1.9599999999999991</c:v>
                </c:pt>
                <c:pt idx="229">
                  <c:v>2.2899999999999991</c:v>
                </c:pt>
                <c:pt idx="230">
                  <c:v>2.3900000000000006</c:v>
                </c:pt>
                <c:pt idx="231">
                  <c:v>2.3100000000000005</c:v>
                </c:pt>
                <c:pt idx="232">
                  <c:v>2.3200000000000003</c:v>
                </c:pt>
                <c:pt idx="233">
                  <c:v>2.34</c:v>
                </c:pt>
                <c:pt idx="234">
                  <c:v>2.1099999999999994</c:v>
                </c:pt>
                <c:pt idx="235">
                  <c:v>1.7400000000000002</c:v>
                </c:pt>
                <c:pt idx="236">
                  <c:v>1.3399999999999999</c:v>
                </c:pt>
                <c:pt idx="237">
                  <c:v>1.08</c:v>
                </c:pt>
                <c:pt idx="238">
                  <c:v>1.120000000000001</c:v>
                </c:pt>
                <c:pt idx="239">
                  <c:v>1.4500000000000011</c:v>
                </c:pt>
                <c:pt idx="240">
                  <c:v>1.7100000000000009</c:v>
                </c:pt>
                <c:pt idx="241">
                  <c:v>2.09</c:v>
                </c:pt>
                <c:pt idx="242">
                  <c:v>2.2599999999999998</c:v>
                </c:pt>
                <c:pt idx="243">
                  <c:v>2.0300000000000011</c:v>
                </c:pt>
                <c:pt idx="244">
                  <c:v>1.6099999999999994</c:v>
                </c:pt>
                <c:pt idx="245">
                  <c:v>1.2599999999999998</c:v>
                </c:pt>
                <c:pt idx="246">
                  <c:v>1.120000000000001</c:v>
                </c:pt>
                <c:pt idx="247">
                  <c:v>1.120000000000001</c:v>
                </c:pt>
                <c:pt idx="248">
                  <c:v>1.3599999999999994</c:v>
                </c:pt>
                <c:pt idx="249">
                  <c:v>1.3499999999999996</c:v>
                </c:pt>
                <c:pt idx="250">
                  <c:v>1.1899999999999995</c:v>
                </c:pt>
                <c:pt idx="251">
                  <c:v>1.0100000000000016</c:v>
                </c:pt>
                <c:pt idx="252">
                  <c:v>0.79000000000000092</c:v>
                </c:pt>
                <c:pt idx="253">
                  <c:v>0.90000000000000036</c:v>
                </c:pt>
                <c:pt idx="254">
                  <c:v>1.0999999999999996</c:v>
                </c:pt>
                <c:pt idx="255">
                  <c:v>1.0899999999999999</c:v>
                </c:pt>
                <c:pt idx="256">
                  <c:v>0.97000000000000064</c:v>
                </c:pt>
                <c:pt idx="257">
                  <c:v>0.77999999999999936</c:v>
                </c:pt>
                <c:pt idx="258">
                  <c:v>0.57000000000000028</c:v>
                </c:pt>
                <c:pt idx="259">
                  <c:v>0.42999999999999972</c:v>
                </c:pt>
                <c:pt idx="260">
                  <c:v>0.42999999999999972</c:v>
                </c:pt>
                <c:pt idx="261">
                  <c:v>0.44000000000000128</c:v>
                </c:pt>
                <c:pt idx="262">
                  <c:v>0.4399999999999995</c:v>
                </c:pt>
                <c:pt idx="263">
                  <c:v>0.48999999999999844</c:v>
                </c:pt>
                <c:pt idx="264">
                  <c:v>0.49000000000000021</c:v>
                </c:pt>
                <c:pt idx="265">
                  <c:v>0.5600000000000005</c:v>
                </c:pt>
                <c:pt idx="266">
                  <c:v>0.58999999999999986</c:v>
                </c:pt>
                <c:pt idx="267">
                  <c:v>0.65000000000000036</c:v>
                </c:pt>
                <c:pt idx="268">
                  <c:v>0.6899999999999995</c:v>
                </c:pt>
                <c:pt idx="269">
                  <c:v>0.76999999999999957</c:v>
                </c:pt>
                <c:pt idx="270">
                  <c:v>0.95999999999999908</c:v>
                </c:pt>
                <c:pt idx="271">
                  <c:v>1.1300000000000008</c:v>
                </c:pt>
                <c:pt idx="272">
                  <c:v>1.3100000000000005</c:v>
                </c:pt>
                <c:pt idx="273">
                  <c:v>1.2000000000000011</c:v>
                </c:pt>
                <c:pt idx="274">
                  <c:v>1.0099999999999998</c:v>
                </c:pt>
                <c:pt idx="275">
                  <c:v>0.94000000000000128</c:v>
                </c:pt>
                <c:pt idx="276">
                  <c:v>0.92999999999999972</c:v>
                </c:pt>
                <c:pt idx="277">
                  <c:v>0.92999999999999972</c:v>
                </c:pt>
                <c:pt idx="278">
                  <c:v>0.91000000000000014</c:v>
                </c:pt>
                <c:pt idx="279">
                  <c:v>0.88000000000000078</c:v>
                </c:pt>
                <c:pt idx="280">
                  <c:v>0.96000000000000085</c:v>
                </c:pt>
                <c:pt idx="281">
                  <c:v>1.0399999999999991</c:v>
                </c:pt>
                <c:pt idx="282">
                  <c:v>1.2100000000000009</c:v>
                </c:pt>
                <c:pt idx="283">
                  <c:v>1.2300000000000004</c:v>
                </c:pt>
                <c:pt idx="284">
                  <c:v>1.2100000000000009</c:v>
                </c:pt>
                <c:pt idx="285">
                  <c:v>1.17</c:v>
                </c:pt>
                <c:pt idx="286">
                  <c:v>1.1100000000000012</c:v>
                </c:pt>
                <c:pt idx="287">
                  <c:v>1.08</c:v>
                </c:pt>
                <c:pt idx="288">
                  <c:v>1.08</c:v>
                </c:pt>
                <c:pt idx="289">
                  <c:v>1.0300000000000011</c:v>
                </c:pt>
                <c:pt idx="290">
                  <c:v>1.0200000000000014</c:v>
                </c:pt>
                <c:pt idx="291">
                  <c:v>1.0499999999999989</c:v>
                </c:pt>
                <c:pt idx="292">
                  <c:v>1.1300000000000008</c:v>
                </c:pt>
                <c:pt idx="293">
                  <c:v>1.2899999999999991</c:v>
                </c:pt>
                <c:pt idx="294">
                  <c:v>1.5599999999999987</c:v>
                </c:pt>
                <c:pt idx="295">
                  <c:v>2.09</c:v>
                </c:pt>
                <c:pt idx="296">
                  <c:v>3.0999999999999979</c:v>
                </c:pt>
                <c:pt idx="297">
                  <c:v>3.9599999999999991</c:v>
                </c:pt>
                <c:pt idx="298">
                  <c:v>4.07</c:v>
                </c:pt>
                <c:pt idx="299">
                  <c:v>4.629999999999999</c:v>
                </c:pt>
                <c:pt idx="300">
                  <c:v>4.09</c:v>
                </c:pt>
                <c:pt idx="301">
                  <c:v>3.4999999999999982</c:v>
                </c:pt>
                <c:pt idx="302">
                  <c:v>3.2099999999999991</c:v>
                </c:pt>
                <c:pt idx="303">
                  <c:v>2.9500000000000011</c:v>
                </c:pt>
                <c:pt idx="304">
                  <c:v>2.629999999999999</c:v>
                </c:pt>
                <c:pt idx="305">
                  <c:v>1.3099999999999987</c:v>
                </c:pt>
                <c:pt idx="306">
                  <c:v>1.0500000000000007</c:v>
                </c:pt>
                <c:pt idx="307">
                  <c:v>1</c:v>
                </c:pt>
                <c:pt idx="308">
                  <c:v>0.9399999999999995</c:v>
                </c:pt>
                <c:pt idx="309">
                  <c:v>0.98000000000000043</c:v>
                </c:pt>
                <c:pt idx="310">
                  <c:v>1.0200000000000014</c:v>
                </c:pt>
                <c:pt idx="311">
                  <c:v>1.0899999999999999</c:v>
                </c:pt>
                <c:pt idx="312">
                  <c:v>1.1799999999999997</c:v>
                </c:pt>
                <c:pt idx="313">
                  <c:v>1.2599999999999998</c:v>
                </c:pt>
                <c:pt idx="314">
                  <c:v>1.3899999999999988</c:v>
                </c:pt>
                <c:pt idx="315">
                  <c:v>1.5399999999999991</c:v>
                </c:pt>
                <c:pt idx="316">
                  <c:v>1.9700000000000006</c:v>
                </c:pt>
                <c:pt idx="317">
                  <c:v>2.1599999999999984</c:v>
                </c:pt>
                <c:pt idx="318">
                  <c:v>2.2099999999999991</c:v>
                </c:pt>
                <c:pt idx="319">
                  <c:v>2.2200000000000006</c:v>
                </c:pt>
                <c:pt idx="320">
                  <c:v>2.2299999999999986</c:v>
                </c:pt>
                <c:pt idx="321">
                  <c:v>2.2699999999999996</c:v>
                </c:pt>
                <c:pt idx="322">
                  <c:v>2.2900000000000009</c:v>
                </c:pt>
                <c:pt idx="323">
                  <c:v>2.42</c:v>
                </c:pt>
                <c:pt idx="324">
                  <c:v>2.7900000000000009</c:v>
                </c:pt>
                <c:pt idx="325">
                  <c:v>3.4499999999999993</c:v>
                </c:pt>
                <c:pt idx="326">
                  <c:v>3.6999999999999993</c:v>
                </c:pt>
                <c:pt idx="327">
                  <c:v>3.629999999999999</c:v>
                </c:pt>
                <c:pt idx="328">
                  <c:v>3.49</c:v>
                </c:pt>
                <c:pt idx="329">
                  <c:v>3.41</c:v>
                </c:pt>
                <c:pt idx="330">
                  <c:v>3.42</c:v>
                </c:pt>
                <c:pt idx="331">
                  <c:v>3.4499999999999993</c:v>
                </c:pt>
                <c:pt idx="332">
                  <c:v>3.5</c:v>
                </c:pt>
                <c:pt idx="333">
                  <c:v>3.5299999999999994</c:v>
                </c:pt>
                <c:pt idx="334">
                  <c:v>3.6099999999999994</c:v>
                </c:pt>
                <c:pt idx="335">
                  <c:v>3.67</c:v>
                </c:pt>
                <c:pt idx="336">
                  <c:v>3.67</c:v>
                </c:pt>
                <c:pt idx="337">
                  <c:v>3.5999999999999996</c:v>
                </c:pt>
                <c:pt idx="338">
                  <c:v>3.6500000000000004</c:v>
                </c:pt>
                <c:pt idx="339">
                  <c:v>3.6999999999999993</c:v>
                </c:pt>
                <c:pt idx="340">
                  <c:v>3.6799999999999997</c:v>
                </c:pt>
                <c:pt idx="341">
                  <c:v>3.7699999999999996</c:v>
                </c:pt>
                <c:pt idx="342">
                  <c:v>3.84</c:v>
                </c:pt>
                <c:pt idx="343">
                  <c:v>3.9200000000000017</c:v>
                </c:pt>
                <c:pt idx="344">
                  <c:v>3.8200000000000003</c:v>
                </c:pt>
                <c:pt idx="345">
                  <c:v>3.7900000000000009</c:v>
                </c:pt>
                <c:pt idx="346">
                  <c:v>3.8100000000000005</c:v>
                </c:pt>
                <c:pt idx="347">
                  <c:v>3.91</c:v>
                </c:pt>
                <c:pt idx="348">
                  <c:v>3.9299999999999997</c:v>
                </c:pt>
                <c:pt idx="349">
                  <c:v>3.9700000000000006</c:v>
                </c:pt>
                <c:pt idx="350">
                  <c:v>4.0200000000000014</c:v>
                </c:pt>
                <c:pt idx="351">
                  <c:v>4.0400000000000009</c:v>
                </c:pt>
                <c:pt idx="352">
                  <c:v>4.0499999999999989</c:v>
                </c:pt>
                <c:pt idx="353">
                  <c:v>4.0399999999999991</c:v>
                </c:pt>
                <c:pt idx="354">
                  <c:v>4.120000000000001</c:v>
                </c:pt>
                <c:pt idx="355">
                  <c:v>4.0999999999999996</c:v>
                </c:pt>
                <c:pt idx="356">
                  <c:v>4.18</c:v>
                </c:pt>
                <c:pt idx="357">
                  <c:v>4.2100000000000009</c:v>
                </c:pt>
                <c:pt idx="358">
                  <c:v>4.25</c:v>
                </c:pt>
                <c:pt idx="359">
                  <c:v>4.2900000000000009</c:v>
                </c:pt>
                <c:pt idx="360">
                  <c:v>4.26</c:v>
                </c:pt>
                <c:pt idx="361">
                  <c:v>4.3100000000000005</c:v>
                </c:pt>
                <c:pt idx="362">
                  <c:v>4.42</c:v>
                </c:pt>
                <c:pt idx="363">
                  <c:v>4.3100000000000005</c:v>
                </c:pt>
                <c:pt idx="364">
                  <c:v>4.3599999999999994</c:v>
                </c:pt>
                <c:pt idx="365">
                  <c:v>4.3699999999999992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0-4F58-98D7-DDFA23B3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42288"/>
        <c:axId val="56060625"/>
      </c:scatterChart>
      <c:valAx>
        <c:axId val="3117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0625"/>
        <c:crosses val="autoZero"/>
        <c:crossBetween val="midCat"/>
      </c:valAx>
      <c:valAx>
        <c:axId val="560606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'2000'!$I$1</c:f>
              <c:strCache>
                <c:ptCount val="1"/>
                <c:pt idx="0">
                  <c:v>南康差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'2000'!$I$2:$I$1827</c:f>
              <c:numCache>
                <c:formatCode>General</c:formatCode>
                <c:ptCount val="1826"/>
                <c:pt idx="0">
                  <c:v>2.83</c:v>
                </c:pt>
                <c:pt idx="1">
                  <c:v>2.9000000000000004</c:v>
                </c:pt>
                <c:pt idx="2">
                  <c:v>2.92</c:v>
                </c:pt>
                <c:pt idx="3">
                  <c:v>2.870000000000001</c:v>
                </c:pt>
                <c:pt idx="4">
                  <c:v>2.83</c:v>
                </c:pt>
                <c:pt idx="5">
                  <c:v>2.9399999999999995</c:v>
                </c:pt>
                <c:pt idx="6">
                  <c:v>2.9300000000000015</c:v>
                </c:pt>
                <c:pt idx="7">
                  <c:v>2.9399999999999995</c:v>
                </c:pt>
                <c:pt idx="8">
                  <c:v>2.8100000000000005</c:v>
                </c:pt>
                <c:pt idx="9">
                  <c:v>2.76</c:v>
                </c:pt>
                <c:pt idx="10">
                  <c:v>2.84</c:v>
                </c:pt>
                <c:pt idx="11">
                  <c:v>2.76</c:v>
                </c:pt>
                <c:pt idx="12">
                  <c:v>2.5999999999999996</c:v>
                </c:pt>
                <c:pt idx="13">
                  <c:v>2.5400000000000009</c:v>
                </c:pt>
                <c:pt idx="14">
                  <c:v>2.42</c:v>
                </c:pt>
                <c:pt idx="15">
                  <c:v>2.3100000000000005</c:v>
                </c:pt>
                <c:pt idx="16">
                  <c:v>2.34</c:v>
                </c:pt>
                <c:pt idx="17">
                  <c:v>2.2599999999999998</c:v>
                </c:pt>
                <c:pt idx="18">
                  <c:v>2.0900000000000016</c:v>
                </c:pt>
                <c:pt idx="19">
                  <c:v>2.0099999999999998</c:v>
                </c:pt>
                <c:pt idx="20">
                  <c:v>1.9499999999999993</c:v>
                </c:pt>
                <c:pt idx="21">
                  <c:v>1.9500000000000011</c:v>
                </c:pt>
                <c:pt idx="22">
                  <c:v>2.08</c:v>
                </c:pt>
                <c:pt idx="23">
                  <c:v>2.3000000000000007</c:v>
                </c:pt>
                <c:pt idx="24">
                  <c:v>2.4499999999999993</c:v>
                </c:pt>
                <c:pt idx="25">
                  <c:v>2.42</c:v>
                </c:pt>
                <c:pt idx="26">
                  <c:v>2.3099999999999987</c:v>
                </c:pt>
                <c:pt idx="27">
                  <c:v>2.2799999999999994</c:v>
                </c:pt>
                <c:pt idx="28">
                  <c:v>2.2899999999999991</c:v>
                </c:pt>
                <c:pt idx="29">
                  <c:v>2.3499999999999996</c:v>
                </c:pt>
                <c:pt idx="30">
                  <c:v>2.4499999999999993</c:v>
                </c:pt>
                <c:pt idx="31">
                  <c:v>2.4900000000000002</c:v>
                </c:pt>
                <c:pt idx="32">
                  <c:v>2.5399999999999991</c:v>
                </c:pt>
                <c:pt idx="33">
                  <c:v>2.5100000000000016</c:v>
                </c:pt>
                <c:pt idx="34">
                  <c:v>2.4700000000000006</c:v>
                </c:pt>
                <c:pt idx="35">
                  <c:v>2.4600000000000009</c:v>
                </c:pt>
                <c:pt idx="36">
                  <c:v>2.5099999999999998</c:v>
                </c:pt>
                <c:pt idx="37">
                  <c:v>2.6099999999999994</c:v>
                </c:pt>
                <c:pt idx="38">
                  <c:v>2.6799999999999997</c:v>
                </c:pt>
                <c:pt idx="39">
                  <c:v>2.6800000000000015</c:v>
                </c:pt>
                <c:pt idx="40">
                  <c:v>2.6099999999999994</c:v>
                </c:pt>
                <c:pt idx="41">
                  <c:v>2.6500000000000004</c:v>
                </c:pt>
                <c:pt idx="42">
                  <c:v>2.7300000000000004</c:v>
                </c:pt>
                <c:pt idx="43">
                  <c:v>2.8100000000000005</c:v>
                </c:pt>
                <c:pt idx="44">
                  <c:v>2.8699999999999992</c:v>
                </c:pt>
                <c:pt idx="45">
                  <c:v>2.7699999999999996</c:v>
                </c:pt>
                <c:pt idx="46">
                  <c:v>2.6499999999999986</c:v>
                </c:pt>
                <c:pt idx="47">
                  <c:v>2.6199999999999992</c:v>
                </c:pt>
                <c:pt idx="48">
                  <c:v>2.5999999999999996</c:v>
                </c:pt>
                <c:pt idx="49">
                  <c:v>2.6400000000000006</c:v>
                </c:pt>
                <c:pt idx="50">
                  <c:v>2.58</c:v>
                </c:pt>
                <c:pt idx="51">
                  <c:v>2.34</c:v>
                </c:pt>
                <c:pt idx="52">
                  <c:v>2.0999999999999996</c:v>
                </c:pt>
                <c:pt idx="53">
                  <c:v>2.0500000000000007</c:v>
                </c:pt>
                <c:pt idx="54">
                  <c:v>2.08</c:v>
                </c:pt>
                <c:pt idx="55">
                  <c:v>2.120000000000001</c:v>
                </c:pt>
                <c:pt idx="56">
                  <c:v>2.09</c:v>
                </c:pt>
                <c:pt idx="57">
                  <c:v>2.0299999999999994</c:v>
                </c:pt>
                <c:pt idx="58">
                  <c:v>2.0400000000000009</c:v>
                </c:pt>
                <c:pt idx="59">
                  <c:v>2.120000000000001</c:v>
                </c:pt>
                <c:pt idx="60">
                  <c:v>2.2400000000000002</c:v>
                </c:pt>
                <c:pt idx="61">
                  <c:v>2.33</c:v>
                </c:pt>
                <c:pt idx="62">
                  <c:v>2.5199999999999996</c:v>
                </c:pt>
                <c:pt idx="63">
                  <c:v>2.6399999999999988</c:v>
                </c:pt>
                <c:pt idx="64">
                  <c:v>2.6899999999999995</c:v>
                </c:pt>
                <c:pt idx="65">
                  <c:v>2.8200000000000003</c:v>
                </c:pt>
                <c:pt idx="66">
                  <c:v>2.8699999999999992</c:v>
                </c:pt>
                <c:pt idx="67">
                  <c:v>2.8500000000000014</c:v>
                </c:pt>
                <c:pt idx="68">
                  <c:v>2.84</c:v>
                </c:pt>
                <c:pt idx="69">
                  <c:v>2.91</c:v>
                </c:pt>
                <c:pt idx="70">
                  <c:v>3.08</c:v>
                </c:pt>
                <c:pt idx="71">
                  <c:v>3.2699999999999996</c:v>
                </c:pt>
                <c:pt idx="72">
                  <c:v>3.2299999999999986</c:v>
                </c:pt>
                <c:pt idx="73">
                  <c:v>3.0399999999999991</c:v>
                </c:pt>
                <c:pt idx="74">
                  <c:v>2.8100000000000023</c:v>
                </c:pt>
                <c:pt idx="75">
                  <c:v>2.67</c:v>
                </c:pt>
                <c:pt idx="76">
                  <c:v>2.6800000000000015</c:v>
                </c:pt>
                <c:pt idx="77">
                  <c:v>2.6500000000000004</c:v>
                </c:pt>
                <c:pt idx="78">
                  <c:v>2.7799999999999994</c:v>
                </c:pt>
                <c:pt idx="79">
                  <c:v>2.990000000000002</c:v>
                </c:pt>
                <c:pt idx="80">
                  <c:v>3.1000000000000014</c:v>
                </c:pt>
                <c:pt idx="81">
                  <c:v>3.0999999999999996</c:v>
                </c:pt>
                <c:pt idx="82">
                  <c:v>3.16</c:v>
                </c:pt>
                <c:pt idx="83">
                  <c:v>3.1500000000000004</c:v>
                </c:pt>
                <c:pt idx="84">
                  <c:v>3.0699999999999985</c:v>
                </c:pt>
                <c:pt idx="85">
                  <c:v>2.9600000000000009</c:v>
                </c:pt>
                <c:pt idx="86">
                  <c:v>2.75</c:v>
                </c:pt>
                <c:pt idx="87">
                  <c:v>2.3899999999999988</c:v>
                </c:pt>
                <c:pt idx="88">
                  <c:v>2.1799999999999997</c:v>
                </c:pt>
                <c:pt idx="89">
                  <c:v>2.1300000000000008</c:v>
                </c:pt>
                <c:pt idx="90">
                  <c:v>2.1799999999999997</c:v>
                </c:pt>
                <c:pt idx="91">
                  <c:v>2.379999999999999</c:v>
                </c:pt>
                <c:pt idx="92">
                  <c:v>2.5099999999999998</c:v>
                </c:pt>
                <c:pt idx="93">
                  <c:v>2.7300000000000004</c:v>
                </c:pt>
                <c:pt idx="94">
                  <c:v>3.2699999999999996</c:v>
                </c:pt>
                <c:pt idx="95">
                  <c:v>3.6800000000000015</c:v>
                </c:pt>
                <c:pt idx="96">
                  <c:v>3.8000000000000007</c:v>
                </c:pt>
                <c:pt idx="97">
                  <c:v>3.7200000000000006</c:v>
                </c:pt>
                <c:pt idx="98">
                  <c:v>3.629999999999999</c:v>
                </c:pt>
                <c:pt idx="99">
                  <c:v>3.6100000000000012</c:v>
                </c:pt>
                <c:pt idx="100">
                  <c:v>3.59</c:v>
                </c:pt>
                <c:pt idx="101">
                  <c:v>3.7099999999999991</c:v>
                </c:pt>
                <c:pt idx="102">
                  <c:v>3.8599999999999994</c:v>
                </c:pt>
                <c:pt idx="103">
                  <c:v>3.8300000000000018</c:v>
                </c:pt>
                <c:pt idx="104">
                  <c:v>3.7499999999999982</c:v>
                </c:pt>
                <c:pt idx="105">
                  <c:v>3.8600000000000012</c:v>
                </c:pt>
                <c:pt idx="106">
                  <c:v>3.8099999999999987</c:v>
                </c:pt>
                <c:pt idx="107">
                  <c:v>3.66</c:v>
                </c:pt>
                <c:pt idx="108">
                  <c:v>3.5700000000000021</c:v>
                </c:pt>
                <c:pt idx="109">
                  <c:v>3.4299999999999997</c:v>
                </c:pt>
                <c:pt idx="110">
                  <c:v>3.34</c:v>
                </c:pt>
                <c:pt idx="111">
                  <c:v>3.3899999999999988</c:v>
                </c:pt>
                <c:pt idx="112">
                  <c:v>3.5100000000000016</c:v>
                </c:pt>
                <c:pt idx="113">
                  <c:v>3.5</c:v>
                </c:pt>
                <c:pt idx="114">
                  <c:v>3.379999999999999</c:v>
                </c:pt>
                <c:pt idx="115">
                  <c:v>3.4699999999999989</c:v>
                </c:pt>
                <c:pt idx="116">
                  <c:v>3.7699999999999996</c:v>
                </c:pt>
                <c:pt idx="117">
                  <c:v>3.8900000000000006</c:v>
                </c:pt>
                <c:pt idx="118">
                  <c:v>3.6099999999999994</c:v>
                </c:pt>
                <c:pt idx="119">
                  <c:v>3.3900000000000006</c:v>
                </c:pt>
                <c:pt idx="120">
                  <c:v>3.3599999999999994</c:v>
                </c:pt>
                <c:pt idx="121">
                  <c:v>3.5499999999999989</c:v>
                </c:pt>
                <c:pt idx="122">
                  <c:v>3.6999999999999975</c:v>
                </c:pt>
                <c:pt idx="123">
                  <c:v>3.6599999999999984</c:v>
                </c:pt>
                <c:pt idx="124">
                  <c:v>3.5</c:v>
                </c:pt>
                <c:pt idx="125">
                  <c:v>3.3800000000000008</c:v>
                </c:pt>
                <c:pt idx="126">
                  <c:v>3.2800000000000011</c:v>
                </c:pt>
                <c:pt idx="127">
                  <c:v>3.1899999999999995</c:v>
                </c:pt>
                <c:pt idx="128">
                  <c:v>3.01</c:v>
                </c:pt>
                <c:pt idx="129">
                  <c:v>2.8499999999999996</c:v>
                </c:pt>
                <c:pt idx="130">
                  <c:v>2.83</c:v>
                </c:pt>
                <c:pt idx="131">
                  <c:v>3.0600000000000005</c:v>
                </c:pt>
                <c:pt idx="132">
                  <c:v>3.0500000000000007</c:v>
                </c:pt>
                <c:pt idx="133">
                  <c:v>2.91</c:v>
                </c:pt>
                <c:pt idx="134">
                  <c:v>2.75</c:v>
                </c:pt>
                <c:pt idx="135">
                  <c:v>2.5799999999999983</c:v>
                </c:pt>
                <c:pt idx="136">
                  <c:v>2.4700000000000006</c:v>
                </c:pt>
                <c:pt idx="137">
                  <c:v>2.33</c:v>
                </c:pt>
                <c:pt idx="138">
                  <c:v>2.2400000000000002</c:v>
                </c:pt>
                <c:pt idx="139">
                  <c:v>2.3499999999999996</c:v>
                </c:pt>
                <c:pt idx="140">
                  <c:v>2.4499999999999993</c:v>
                </c:pt>
                <c:pt idx="141">
                  <c:v>2.5300000000000011</c:v>
                </c:pt>
                <c:pt idx="142">
                  <c:v>2.5700000000000003</c:v>
                </c:pt>
                <c:pt idx="143">
                  <c:v>2.66</c:v>
                </c:pt>
                <c:pt idx="144">
                  <c:v>2.7899999999999991</c:v>
                </c:pt>
                <c:pt idx="145">
                  <c:v>2.84</c:v>
                </c:pt>
                <c:pt idx="146">
                  <c:v>2.8099999999999987</c:v>
                </c:pt>
                <c:pt idx="147">
                  <c:v>2.92</c:v>
                </c:pt>
                <c:pt idx="148">
                  <c:v>3.3000000000000007</c:v>
                </c:pt>
                <c:pt idx="149">
                  <c:v>3.2900000000000009</c:v>
                </c:pt>
                <c:pt idx="150">
                  <c:v>3.3699999999999992</c:v>
                </c:pt>
                <c:pt idx="151">
                  <c:v>3.6899999999999977</c:v>
                </c:pt>
                <c:pt idx="152">
                  <c:v>3.7500000000000018</c:v>
                </c:pt>
                <c:pt idx="153">
                  <c:v>3.4499999999999993</c:v>
                </c:pt>
                <c:pt idx="154">
                  <c:v>3.1099999999999994</c:v>
                </c:pt>
                <c:pt idx="155">
                  <c:v>2.990000000000002</c:v>
                </c:pt>
                <c:pt idx="156">
                  <c:v>2.8000000000000007</c:v>
                </c:pt>
                <c:pt idx="157">
                  <c:v>2.4399999999999995</c:v>
                </c:pt>
                <c:pt idx="158">
                  <c:v>2.2599999999999998</c:v>
                </c:pt>
                <c:pt idx="159">
                  <c:v>2.4800000000000004</c:v>
                </c:pt>
                <c:pt idx="160">
                  <c:v>2.4599999999999991</c:v>
                </c:pt>
                <c:pt idx="161">
                  <c:v>2.34</c:v>
                </c:pt>
                <c:pt idx="162">
                  <c:v>2.5300000000000011</c:v>
                </c:pt>
                <c:pt idx="163">
                  <c:v>3.1399999999999988</c:v>
                </c:pt>
                <c:pt idx="164">
                  <c:v>3.6500000000000021</c:v>
                </c:pt>
                <c:pt idx="165">
                  <c:v>3.7699999999999996</c:v>
                </c:pt>
                <c:pt idx="166">
                  <c:v>3.2300000000000004</c:v>
                </c:pt>
                <c:pt idx="167">
                  <c:v>2.5999999999999979</c:v>
                </c:pt>
                <c:pt idx="168">
                  <c:v>2.1899999999999995</c:v>
                </c:pt>
                <c:pt idx="169">
                  <c:v>1.9199999999999982</c:v>
                </c:pt>
                <c:pt idx="170">
                  <c:v>1.7000000000000011</c:v>
                </c:pt>
                <c:pt idx="171">
                  <c:v>1.4100000000000001</c:v>
                </c:pt>
                <c:pt idx="172">
                  <c:v>1.3000000000000007</c:v>
                </c:pt>
                <c:pt idx="173">
                  <c:v>1.629999999999999</c:v>
                </c:pt>
                <c:pt idx="174">
                  <c:v>2.4999999999999982</c:v>
                </c:pt>
                <c:pt idx="175">
                  <c:v>3.4699999999999989</c:v>
                </c:pt>
                <c:pt idx="176">
                  <c:v>3.4800000000000004</c:v>
                </c:pt>
                <c:pt idx="177">
                  <c:v>2.6599999999999984</c:v>
                </c:pt>
                <c:pt idx="178">
                  <c:v>1.7799999999999994</c:v>
                </c:pt>
                <c:pt idx="179">
                  <c:v>1.1699999999999982</c:v>
                </c:pt>
                <c:pt idx="180">
                  <c:v>0.85999999999999766</c:v>
                </c:pt>
                <c:pt idx="181">
                  <c:v>0.69999999999999929</c:v>
                </c:pt>
                <c:pt idx="182">
                  <c:v>0.57000000000000028</c:v>
                </c:pt>
                <c:pt idx="183">
                  <c:v>0.50999999999999979</c:v>
                </c:pt>
                <c:pt idx="184">
                  <c:v>0.47000000000000064</c:v>
                </c:pt>
                <c:pt idx="185">
                  <c:v>0.38999999999999879</c:v>
                </c:pt>
                <c:pt idx="186">
                  <c:v>0.36999999999999922</c:v>
                </c:pt>
                <c:pt idx="187">
                  <c:v>0.33000000000000007</c:v>
                </c:pt>
                <c:pt idx="188">
                  <c:v>0.32000000000000028</c:v>
                </c:pt>
                <c:pt idx="189">
                  <c:v>0.3100000000000005</c:v>
                </c:pt>
                <c:pt idx="190">
                  <c:v>0.27999999999999936</c:v>
                </c:pt>
                <c:pt idx="191">
                  <c:v>0.25999999999999979</c:v>
                </c:pt>
                <c:pt idx="192">
                  <c:v>0.25</c:v>
                </c:pt>
                <c:pt idx="193">
                  <c:v>0.23000000000000043</c:v>
                </c:pt>
                <c:pt idx="194">
                  <c:v>0.23000000000000043</c:v>
                </c:pt>
                <c:pt idx="195">
                  <c:v>0.26000000000000156</c:v>
                </c:pt>
                <c:pt idx="196">
                  <c:v>0.2699999999999978</c:v>
                </c:pt>
                <c:pt idx="197">
                  <c:v>0.28000000000000114</c:v>
                </c:pt>
                <c:pt idx="198">
                  <c:v>0.28000000000000114</c:v>
                </c:pt>
                <c:pt idx="199">
                  <c:v>0.25999999999999979</c:v>
                </c:pt>
                <c:pt idx="200">
                  <c:v>0.28000000000000114</c:v>
                </c:pt>
                <c:pt idx="201">
                  <c:v>0.25</c:v>
                </c:pt>
                <c:pt idx="202">
                  <c:v>0.21000000000000085</c:v>
                </c:pt>
                <c:pt idx="203">
                  <c:v>0.16999999999999993</c:v>
                </c:pt>
                <c:pt idx="204">
                  <c:v>0.22000000000000064</c:v>
                </c:pt>
                <c:pt idx="205">
                  <c:v>0.27999999999999936</c:v>
                </c:pt>
                <c:pt idx="206">
                  <c:v>0.27999999999999936</c:v>
                </c:pt>
                <c:pt idx="207">
                  <c:v>0.3100000000000005</c:v>
                </c:pt>
                <c:pt idx="208">
                  <c:v>0.33000000000000007</c:v>
                </c:pt>
                <c:pt idx="209">
                  <c:v>0.30999999999999872</c:v>
                </c:pt>
                <c:pt idx="210">
                  <c:v>0.27000000000000135</c:v>
                </c:pt>
                <c:pt idx="211">
                  <c:v>0.21000000000000085</c:v>
                </c:pt>
                <c:pt idx="212">
                  <c:v>0.27000000000000135</c:v>
                </c:pt>
                <c:pt idx="213">
                  <c:v>0.32000000000000028</c:v>
                </c:pt>
                <c:pt idx="214">
                  <c:v>0.37000000000000099</c:v>
                </c:pt>
                <c:pt idx="215">
                  <c:v>0.42999999999999972</c:v>
                </c:pt>
                <c:pt idx="216">
                  <c:v>0.58000000000000007</c:v>
                </c:pt>
                <c:pt idx="217">
                  <c:v>0.91999999999999993</c:v>
                </c:pt>
                <c:pt idx="218">
                  <c:v>1.33</c:v>
                </c:pt>
                <c:pt idx="219">
                  <c:v>1.25</c:v>
                </c:pt>
                <c:pt idx="220">
                  <c:v>1.1199999999999992</c:v>
                </c:pt>
                <c:pt idx="221">
                  <c:v>1.2400000000000002</c:v>
                </c:pt>
                <c:pt idx="222">
                  <c:v>1.629999999999999</c:v>
                </c:pt>
                <c:pt idx="223">
                  <c:v>1.58</c:v>
                </c:pt>
                <c:pt idx="224">
                  <c:v>1.3900000000000006</c:v>
                </c:pt>
                <c:pt idx="225">
                  <c:v>1.3100000000000005</c:v>
                </c:pt>
                <c:pt idx="226">
                  <c:v>1.4499999999999993</c:v>
                </c:pt>
                <c:pt idx="227">
                  <c:v>1.7099999999999991</c:v>
                </c:pt>
                <c:pt idx="228">
                  <c:v>2.0299999999999994</c:v>
                </c:pt>
                <c:pt idx="229">
                  <c:v>2.3999999999999986</c:v>
                </c:pt>
                <c:pt idx="230">
                  <c:v>2.5300000000000011</c:v>
                </c:pt>
                <c:pt idx="231">
                  <c:v>2.4499999999999993</c:v>
                </c:pt>
                <c:pt idx="232">
                  <c:v>2.4000000000000004</c:v>
                </c:pt>
                <c:pt idx="233">
                  <c:v>2.4000000000000004</c:v>
                </c:pt>
                <c:pt idx="234">
                  <c:v>2.2200000000000006</c:v>
                </c:pt>
                <c:pt idx="235">
                  <c:v>1.8599999999999994</c:v>
                </c:pt>
                <c:pt idx="236">
                  <c:v>1.4800000000000004</c:v>
                </c:pt>
                <c:pt idx="237">
                  <c:v>1.2000000000000011</c:v>
                </c:pt>
                <c:pt idx="238">
                  <c:v>1.1800000000000015</c:v>
                </c:pt>
                <c:pt idx="239">
                  <c:v>1.5099999999999998</c:v>
                </c:pt>
                <c:pt idx="240">
                  <c:v>1.7200000000000006</c:v>
                </c:pt>
                <c:pt idx="241">
                  <c:v>2.0600000000000005</c:v>
                </c:pt>
                <c:pt idx="242">
                  <c:v>2.25</c:v>
                </c:pt>
                <c:pt idx="243">
                  <c:v>2.08</c:v>
                </c:pt>
                <c:pt idx="244">
                  <c:v>1.67</c:v>
                </c:pt>
                <c:pt idx="245">
                  <c:v>1.3599999999999994</c:v>
                </c:pt>
                <c:pt idx="246">
                  <c:v>1.2400000000000002</c:v>
                </c:pt>
                <c:pt idx="247">
                  <c:v>1.2600000000000016</c:v>
                </c:pt>
                <c:pt idx="248">
                  <c:v>1.4600000000000009</c:v>
                </c:pt>
                <c:pt idx="249">
                  <c:v>1.3399999999999999</c:v>
                </c:pt>
                <c:pt idx="250">
                  <c:v>1.1199999999999992</c:v>
                </c:pt>
                <c:pt idx="251">
                  <c:v>1.0200000000000014</c:v>
                </c:pt>
                <c:pt idx="252">
                  <c:v>0.88000000000000078</c:v>
                </c:pt>
                <c:pt idx="253">
                  <c:v>0.97000000000000064</c:v>
                </c:pt>
                <c:pt idx="254">
                  <c:v>1.1499999999999986</c:v>
                </c:pt>
                <c:pt idx="255">
                  <c:v>1.129999999999999</c:v>
                </c:pt>
                <c:pt idx="256">
                  <c:v>1</c:v>
                </c:pt>
                <c:pt idx="257">
                  <c:v>0.77999999999999936</c:v>
                </c:pt>
                <c:pt idx="258">
                  <c:v>0.60999999999999943</c:v>
                </c:pt>
                <c:pt idx="259">
                  <c:v>0.50999999999999979</c:v>
                </c:pt>
                <c:pt idx="260">
                  <c:v>0.51999999999999957</c:v>
                </c:pt>
                <c:pt idx="261">
                  <c:v>0.54000000000000092</c:v>
                </c:pt>
                <c:pt idx="262">
                  <c:v>0.52999999999999936</c:v>
                </c:pt>
                <c:pt idx="263">
                  <c:v>0.55999999999999872</c:v>
                </c:pt>
                <c:pt idx="264">
                  <c:v>0.62000000000000099</c:v>
                </c:pt>
                <c:pt idx="265">
                  <c:v>0.65000000000000036</c:v>
                </c:pt>
                <c:pt idx="266">
                  <c:v>0.62999999999999901</c:v>
                </c:pt>
                <c:pt idx="267">
                  <c:v>0.68000000000000149</c:v>
                </c:pt>
                <c:pt idx="268">
                  <c:v>0.73000000000000043</c:v>
                </c:pt>
                <c:pt idx="269">
                  <c:v>0.80000000000000071</c:v>
                </c:pt>
                <c:pt idx="270">
                  <c:v>0.95999999999999908</c:v>
                </c:pt>
                <c:pt idx="271">
                  <c:v>1.1400000000000006</c:v>
                </c:pt>
                <c:pt idx="272">
                  <c:v>1.3399999999999999</c:v>
                </c:pt>
                <c:pt idx="273">
                  <c:v>1.2300000000000004</c:v>
                </c:pt>
                <c:pt idx="274">
                  <c:v>1.0700000000000003</c:v>
                </c:pt>
                <c:pt idx="275">
                  <c:v>1</c:v>
                </c:pt>
                <c:pt idx="276">
                  <c:v>0.9399999999999995</c:v>
                </c:pt>
                <c:pt idx="277">
                  <c:v>1</c:v>
                </c:pt>
                <c:pt idx="278">
                  <c:v>0.96999999999999886</c:v>
                </c:pt>
                <c:pt idx="279">
                  <c:v>0.92999999999999972</c:v>
                </c:pt>
                <c:pt idx="280">
                  <c:v>1.0100000000000016</c:v>
                </c:pt>
                <c:pt idx="281">
                  <c:v>1.0899999999999999</c:v>
                </c:pt>
                <c:pt idx="282">
                  <c:v>1.2699999999999996</c:v>
                </c:pt>
                <c:pt idx="283">
                  <c:v>1.2999999999999989</c:v>
                </c:pt>
                <c:pt idx="284">
                  <c:v>1.2800000000000011</c:v>
                </c:pt>
                <c:pt idx="285">
                  <c:v>0.97000000000000064</c:v>
                </c:pt>
                <c:pt idx="286">
                  <c:v>0.92999999999999972</c:v>
                </c:pt>
                <c:pt idx="287">
                  <c:v>0.95000000000000107</c:v>
                </c:pt>
                <c:pt idx="288">
                  <c:v>0.9399999999999995</c:v>
                </c:pt>
                <c:pt idx="289">
                  <c:v>0.94000000000000128</c:v>
                </c:pt>
                <c:pt idx="290">
                  <c:v>0.92999999999999972</c:v>
                </c:pt>
                <c:pt idx="291">
                  <c:v>0.98000000000000043</c:v>
                </c:pt>
                <c:pt idx="292">
                  <c:v>1.120000000000001</c:v>
                </c:pt>
                <c:pt idx="293">
                  <c:v>1.2799999999999994</c:v>
                </c:pt>
                <c:pt idx="294">
                  <c:v>1.5299999999999994</c:v>
                </c:pt>
                <c:pt idx="295">
                  <c:v>2.0200000000000014</c:v>
                </c:pt>
                <c:pt idx="296">
                  <c:v>2.9299999999999979</c:v>
                </c:pt>
                <c:pt idx="297">
                  <c:v>3.7099999999999991</c:v>
                </c:pt>
                <c:pt idx="298">
                  <c:v>2.76</c:v>
                </c:pt>
                <c:pt idx="299">
                  <c:v>3.3199999999999985</c:v>
                </c:pt>
                <c:pt idx="300">
                  <c:v>2.8599999999999994</c:v>
                </c:pt>
                <c:pt idx="301">
                  <c:v>2.4499999999999993</c:v>
                </c:pt>
                <c:pt idx="302">
                  <c:v>2.16</c:v>
                </c:pt>
                <c:pt idx="303">
                  <c:v>1.9900000000000002</c:v>
                </c:pt>
                <c:pt idx="304">
                  <c:v>1.6199999999999992</c:v>
                </c:pt>
                <c:pt idx="305">
                  <c:v>1.2400000000000002</c:v>
                </c:pt>
                <c:pt idx="306">
                  <c:v>1.1600000000000001</c:v>
                </c:pt>
                <c:pt idx="307">
                  <c:v>1.0099999999999998</c:v>
                </c:pt>
                <c:pt idx="308">
                  <c:v>0.87999999999999901</c:v>
                </c:pt>
                <c:pt idx="309">
                  <c:v>0.92999999999999972</c:v>
                </c:pt>
                <c:pt idx="310">
                  <c:v>0.99000000000000021</c:v>
                </c:pt>
                <c:pt idx="311">
                  <c:v>1.0600000000000005</c:v>
                </c:pt>
                <c:pt idx="312">
                  <c:v>1.0099999999999998</c:v>
                </c:pt>
                <c:pt idx="313">
                  <c:v>1.1199999999999992</c:v>
                </c:pt>
                <c:pt idx="314">
                  <c:v>1.1399999999999988</c:v>
                </c:pt>
                <c:pt idx="315">
                  <c:v>1.25</c:v>
                </c:pt>
                <c:pt idx="316">
                  <c:v>1.6300000000000008</c:v>
                </c:pt>
                <c:pt idx="317">
                  <c:v>1.8399999999999999</c:v>
                </c:pt>
                <c:pt idx="318">
                  <c:v>1.8599999999999994</c:v>
                </c:pt>
                <c:pt idx="319">
                  <c:v>1.8000000000000007</c:v>
                </c:pt>
                <c:pt idx="320">
                  <c:v>1.7400000000000002</c:v>
                </c:pt>
                <c:pt idx="321">
                  <c:v>1.7200000000000006</c:v>
                </c:pt>
                <c:pt idx="322">
                  <c:v>1.7400000000000002</c:v>
                </c:pt>
                <c:pt idx="323">
                  <c:v>1.7599999999999998</c:v>
                </c:pt>
                <c:pt idx="324">
                  <c:v>2.0099999999999998</c:v>
                </c:pt>
                <c:pt idx="325">
                  <c:v>2.4900000000000002</c:v>
                </c:pt>
                <c:pt idx="326">
                  <c:v>2.5999999999999996</c:v>
                </c:pt>
                <c:pt idx="327">
                  <c:v>2.4399999999999995</c:v>
                </c:pt>
                <c:pt idx="328">
                  <c:v>2.2599999999999998</c:v>
                </c:pt>
                <c:pt idx="329">
                  <c:v>2.16</c:v>
                </c:pt>
                <c:pt idx="330">
                  <c:v>2.17</c:v>
                </c:pt>
                <c:pt idx="331">
                  <c:v>2.25</c:v>
                </c:pt>
                <c:pt idx="332">
                  <c:v>2.2599999999999998</c:v>
                </c:pt>
                <c:pt idx="333">
                  <c:v>2.2300000000000004</c:v>
                </c:pt>
                <c:pt idx="334">
                  <c:v>2.2599999999999998</c:v>
                </c:pt>
                <c:pt idx="335">
                  <c:v>2.2899999999999991</c:v>
                </c:pt>
                <c:pt idx="336">
                  <c:v>2.2599999999999998</c:v>
                </c:pt>
                <c:pt idx="337">
                  <c:v>2.1799999999999997</c:v>
                </c:pt>
                <c:pt idx="338">
                  <c:v>2.1500000000000004</c:v>
                </c:pt>
                <c:pt idx="339">
                  <c:v>2.17</c:v>
                </c:pt>
                <c:pt idx="340">
                  <c:v>2.1399999999999988</c:v>
                </c:pt>
                <c:pt idx="341">
                  <c:v>2.17</c:v>
                </c:pt>
                <c:pt idx="342">
                  <c:v>2.2299999999999986</c:v>
                </c:pt>
                <c:pt idx="343">
                  <c:v>2.2700000000000014</c:v>
                </c:pt>
                <c:pt idx="344">
                  <c:v>2.2400000000000002</c:v>
                </c:pt>
                <c:pt idx="345">
                  <c:v>2.1999999999999993</c:v>
                </c:pt>
                <c:pt idx="346">
                  <c:v>2.2000000000000011</c:v>
                </c:pt>
                <c:pt idx="347">
                  <c:v>2.2099999999999991</c:v>
                </c:pt>
                <c:pt idx="348">
                  <c:v>2.17</c:v>
                </c:pt>
                <c:pt idx="349">
                  <c:v>2.17</c:v>
                </c:pt>
                <c:pt idx="350">
                  <c:v>2.16</c:v>
                </c:pt>
                <c:pt idx="351">
                  <c:v>2.1300000000000008</c:v>
                </c:pt>
                <c:pt idx="352">
                  <c:v>2.1099999999999994</c:v>
                </c:pt>
                <c:pt idx="353">
                  <c:v>2.1300000000000008</c:v>
                </c:pt>
                <c:pt idx="354">
                  <c:v>2.1500000000000004</c:v>
                </c:pt>
                <c:pt idx="355">
                  <c:v>2.1099999999999994</c:v>
                </c:pt>
                <c:pt idx="356">
                  <c:v>2.16</c:v>
                </c:pt>
                <c:pt idx="357">
                  <c:v>2.25</c:v>
                </c:pt>
                <c:pt idx="358">
                  <c:v>2.34</c:v>
                </c:pt>
                <c:pt idx="359">
                  <c:v>2.3900000000000006</c:v>
                </c:pt>
                <c:pt idx="360">
                  <c:v>2.41</c:v>
                </c:pt>
                <c:pt idx="361">
                  <c:v>2.41</c:v>
                </c:pt>
                <c:pt idx="362">
                  <c:v>2.4500000000000011</c:v>
                </c:pt>
                <c:pt idx="363">
                  <c:v>2.41</c:v>
                </c:pt>
                <c:pt idx="364">
                  <c:v>2.4499999999999993</c:v>
                </c:pt>
                <c:pt idx="365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F-4ED2-BEE4-214846F5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83188"/>
        <c:axId val="240477066"/>
      </c:scatterChart>
      <c:valAx>
        <c:axId val="4990831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477066"/>
        <c:crosses val="autoZero"/>
        <c:crossBetween val="midCat"/>
      </c:valAx>
      <c:valAx>
        <c:axId val="2404770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831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8</xdr:row>
      <xdr:rowOff>33020</xdr:rowOff>
    </xdr:from>
    <xdr:to>
      <xdr:col>21</xdr:col>
      <xdr:colOff>365760</xdr:colOff>
      <xdr:row>23</xdr:row>
      <xdr:rowOff>33020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7</xdr:row>
      <xdr:rowOff>162560</xdr:rowOff>
    </xdr:from>
    <xdr:to>
      <xdr:col>14</xdr:col>
      <xdr:colOff>533400</xdr:colOff>
      <xdr:row>22</xdr:row>
      <xdr:rowOff>162560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7</xdr:row>
      <xdr:rowOff>154940</xdr:rowOff>
    </xdr:from>
    <xdr:to>
      <xdr:col>9</xdr:col>
      <xdr:colOff>548640</xdr:colOff>
      <xdr:row>22</xdr:row>
      <xdr:rowOff>154940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297180</xdr:colOff>
      <xdr:row>7</xdr:row>
      <xdr:rowOff>162560</xdr:rowOff>
    </xdr:from>
    <xdr:to>
      <xdr:col>15</xdr:col>
      <xdr:colOff>807720</xdr:colOff>
      <xdr:row>22</xdr:row>
      <xdr:rowOff>162560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92"/>
  <sheetViews>
    <sheetView topLeftCell="A208" workbookViewId="0">
      <selection activeCell="B208" sqref="B1:B1048576"/>
    </sheetView>
  </sheetViews>
  <sheetFormatPr defaultColWidth="9" defaultRowHeight="13.5" x14ac:dyDescent="0.3"/>
  <cols>
    <col min="1" max="1" width="11.1328125" style="2" customWidth="1"/>
    <col min="2" max="2" width="9" style="2"/>
    <col min="3" max="3" width="8.796875" style="2" customWidth="1"/>
    <col min="4" max="4" width="9.3984375" style="2"/>
    <col min="5" max="9" width="9" style="2"/>
    <col min="10" max="11" width="11.59765625" style="26" customWidth="1"/>
    <col min="12" max="15" width="9" style="26"/>
    <col min="16" max="17" width="11.59765625" style="26" customWidth="1"/>
  </cols>
  <sheetData>
    <row r="1" spans="1:17" ht="15.75" x14ac:dyDescent="0.4">
      <c r="A1" s="22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</row>
    <row r="2" spans="1:17" x14ac:dyDescent="0.3">
      <c r="A2" s="7">
        <v>34335</v>
      </c>
      <c r="B2" s="2">
        <v>723</v>
      </c>
      <c r="C2" s="2">
        <v>724.68100000000004</v>
      </c>
      <c r="D2" s="2">
        <v>7.1642000000000001</v>
      </c>
      <c r="E2" s="2">
        <v>14.56</v>
      </c>
      <c r="F2" s="2">
        <v>9.76</v>
      </c>
      <c r="G2" s="24">
        <v>11.66</v>
      </c>
      <c r="H2" s="2">
        <f t="shared" ref="H2:H58" si="0">E2-F2</f>
        <v>4.8000000000000007</v>
      </c>
      <c r="I2" s="2">
        <f t="shared" ref="I2:I58" si="1">E2-G2</f>
        <v>2.9000000000000004</v>
      </c>
      <c r="J2" s="26">
        <f t="shared" ref="J2:J58" si="2">(C2/B2)*100</f>
        <v>100.23250345781467</v>
      </c>
      <c r="K2" s="26">
        <f t="shared" ref="K2:K58" si="3">(D2/B2)*100</f>
        <v>0.99089903181189487</v>
      </c>
      <c r="L2" s="26">
        <v>6.39513</v>
      </c>
      <c r="M2" s="26">
        <v>0.36865100000000001</v>
      </c>
      <c r="N2" s="26">
        <v>5.7583900000000003</v>
      </c>
      <c r="O2" s="26">
        <v>0.142181</v>
      </c>
      <c r="P2" s="26">
        <f t="shared" ref="P2:P58" si="4">L2/N2</f>
        <v>1.1105760464296444</v>
      </c>
      <c r="Q2" s="26">
        <f t="shared" ref="Q2:Q58" si="5">M2/O2</f>
        <v>2.5928288589895976</v>
      </c>
    </row>
    <row r="3" spans="1:17" x14ac:dyDescent="0.3">
      <c r="A3" s="7">
        <v>34336</v>
      </c>
      <c r="B3" s="2">
        <v>677</v>
      </c>
      <c r="C3" s="2">
        <v>683.62900000000002</v>
      </c>
      <c r="D3" s="2">
        <v>4.5293299999999999</v>
      </c>
      <c r="E3" s="2">
        <v>14.54</v>
      </c>
      <c r="F3" s="2">
        <v>9.83</v>
      </c>
      <c r="G3" s="24">
        <v>11.66</v>
      </c>
      <c r="H3" s="2">
        <f t="shared" si="0"/>
        <v>4.7099999999999991</v>
      </c>
      <c r="I3" s="2">
        <f t="shared" si="1"/>
        <v>2.879999999999999</v>
      </c>
      <c r="J3" s="26">
        <f t="shared" si="2"/>
        <v>100.97917282127031</v>
      </c>
      <c r="K3" s="26">
        <f t="shared" si="3"/>
        <v>0.66902954209748888</v>
      </c>
      <c r="L3" s="26">
        <v>6.3608000000000002</v>
      </c>
      <c r="M3" s="26">
        <v>0.34815200000000002</v>
      </c>
      <c r="N3" s="26">
        <v>5.7265600000000001</v>
      </c>
      <c r="O3" s="26">
        <v>0.134163</v>
      </c>
      <c r="P3" s="26">
        <f t="shared" si="4"/>
        <v>1.1107541001927859</v>
      </c>
      <c r="Q3" s="26">
        <f t="shared" si="5"/>
        <v>2.5949926581844474</v>
      </c>
    </row>
    <row r="4" spans="1:17" x14ac:dyDescent="0.3">
      <c r="A4" s="7">
        <v>34337</v>
      </c>
      <c r="B4" s="2">
        <v>670</v>
      </c>
      <c r="C4" s="2">
        <v>674.38</v>
      </c>
      <c r="D4" s="2">
        <v>5.1632999999999996</v>
      </c>
      <c r="E4" s="2">
        <v>14.53</v>
      </c>
      <c r="F4" s="2">
        <v>9.83</v>
      </c>
      <c r="G4" s="24">
        <v>11.6</v>
      </c>
      <c r="H4" s="2">
        <f t="shared" si="0"/>
        <v>4.6999999999999993</v>
      </c>
      <c r="I4" s="2">
        <f t="shared" si="1"/>
        <v>2.9299999999999997</v>
      </c>
      <c r="J4" s="26">
        <f t="shared" si="2"/>
        <v>100.6537313432836</v>
      </c>
      <c r="K4" s="26">
        <f t="shared" si="3"/>
        <v>0.77064179104477604</v>
      </c>
      <c r="L4" s="26">
        <v>6.3228400000000002</v>
      </c>
      <c r="M4" s="26">
        <v>0.346161</v>
      </c>
      <c r="N4" s="26">
        <v>5.7132699999999996</v>
      </c>
      <c r="O4" s="26">
        <v>0.13283200000000001</v>
      </c>
      <c r="P4" s="26">
        <f t="shared" si="4"/>
        <v>1.1066937148078071</v>
      </c>
      <c r="Q4" s="26">
        <f t="shared" si="5"/>
        <v>2.606006082871597</v>
      </c>
    </row>
    <row r="5" spans="1:17" x14ac:dyDescent="0.3">
      <c r="A5" s="7">
        <v>34338</v>
      </c>
      <c r="B5" s="2">
        <v>659</v>
      </c>
      <c r="C5" s="2">
        <v>671.952</v>
      </c>
      <c r="D5" s="2">
        <v>14.8757</v>
      </c>
      <c r="E5" s="2">
        <v>14.5</v>
      </c>
      <c r="F5" s="2">
        <v>9.83</v>
      </c>
      <c r="G5" s="24">
        <v>11.53</v>
      </c>
      <c r="H5" s="2">
        <f t="shared" si="0"/>
        <v>4.67</v>
      </c>
      <c r="I5" s="2">
        <f t="shared" si="1"/>
        <v>2.9700000000000006</v>
      </c>
      <c r="J5" s="26">
        <f t="shared" si="2"/>
        <v>101.96540212443095</v>
      </c>
      <c r="K5" s="26">
        <f t="shared" si="3"/>
        <v>2.2573141122913509</v>
      </c>
      <c r="L5" s="26">
        <v>6.3028000000000004</v>
      </c>
      <c r="M5" s="26">
        <v>0.34149000000000002</v>
      </c>
      <c r="N5" s="26">
        <v>5.7278399999999996</v>
      </c>
      <c r="O5" s="26">
        <v>0.130388</v>
      </c>
      <c r="P5" s="26">
        <f t="shared" si="4"/>
        <v>1.1003798988798572</v>
      </c>
      <c r="Q5" s="26">
        <f t="shared" si="5"/>
        <v>2.619029358529926</v>
      </c>
    </row>
    <row r="6" spans="1:17" x14ac:dyDescent="0.3">
      <c r="A6" s="7">
        <v>34339</v>
      </c>
      <c r="B6" s="2">
        <v>667</v>
      </c>
      <c r="C6" s="2">
        <v>677.25599999999997</v>
      </c>
      <c r="D6" s="2">
        <v>12.5739</v>
      </c>
      <c r="E6" s="2">
        <v>14.53</v>
      </c>
      <c r="F6" s="2">
        <v>9.8800000000000008</v>
      </c>
      <c r="G6" s="24">
        <v>11.46</v>
      </c>
      <c r="H6" s="2">
        <f t="shared" si="0"/>
        <v>4.6499999999999986</v>
      </c>
      <c r="I6" s="2">
        <f t="shared" si="1"/>
        <v>3.0699999999999985</v>
      </c>
      <c r="J6" s="26">
        <f t="shared" si="2"/>
        <v>101.5376311844078</v>
      </c>
      <c r="K6" s="26">
        <f t="shared" si="3"/>
        <v>1.8851424287856071</v>
      </c>
      <c r="L6" s="26">
        <v>6.3139099999999999</v>
      </c>
      <c r="M6" s="26">
        <v>0.34481200000000001</v>
      </c>
      <c r="N6" s="26">
        <v>5.7297500000000001</v>
      </c>
      <c r="O6" s="26">
        <v>0.13200300000000001</v>
      </c>
      <c r="P6" s="26">
        <f t="shared" si="4"/>
        <v>1.1019520921506174</v>
      </c>
      <c r="Q6" s="26">
        <f t="shared" si="5"/>
        <v>2.6121527541040734</v>
      </c>
    </row>
    <row r="7" spans="1:17" x14ac:dyDescent="0.3">
      <c r="A7" s="7">
        <v>34340</v>
      </c>
      <c r="B7" s="2">
        <v>639</v>
      </c>
      <c r="C7" s="2">
        <v>658.96</v>
      </c>
      <c r="D7" s="2">
        <v>19.9529</v>
      </c>
      <c r="E7" s="2">
        <v>14.5</v>
      </c>
      <c r="F7" s="2">
        <v>9.8000000000000007</v>
      </c>
      <c r="G7" s="24">
        <v>11.4</v>
      </c>
      <c r="H7" s="2">
        <f t="shared" si="0"/>
        <v>4.6999999999999993</v>
      </c>
      <c r="I7" s="2">
        <f t="shared" si="1"/>
        <v>3.0999999999999996</v>
      </c>
      <c r="J7" s="26">
        <f t="shared" si="2"/>
        <v>103.12363067292645</v>
      </c>
      <c r="K7" s="26">
        <f t="shared" si="3"/>
        <v>3.1225195618153361</v>
      </c>
      <c r="L7" s="26">
        <v>6.2800599999999998</v>
      </c>
      <c r="M7" s="26">
        <v>0.33263700000000002</v>
      </c>
      <c r="N7" s="26">
        <v>5.7294499999999999</v>
      </c>
      <c r="O7" s="26">
        <v>0.126498</v>
      </c>
      <c r="P7" s="26">
        <f t="shared" si="4"/>
        <v>1.0961017200603898</v>
      </c>
      <c r="Q7" s="26">
        <f t="shared" si="5"/>
        <v>2.6295830764122754</v>
      </c>
    </row>
    <row r="8" spans="1:17" x14ac:dyDescent="0.3">
      <c r="A8" s="7">
        <v>34341</v>
      </c>
      <c r="B8" s="2">
        <v>626</v>
      </c>
      <c r="C8" s="2">
        <v>644.22799999999995</v>
      </c>
      <c r="D8" s="2">
        <v>17.032</v>
      </c>
      <c r="E8" s="2">
        <v>14.5</v>
      </c>
      <c r="F8" s="2">
        <v>9.7100000000000009</v>
      </c>
      <c r="G8" s="24">
        <v>11.39</v>
      </c>
      <c r="H8" s="2">
        <f t="shared" si="0"/>
        <v>4.7899999999999991</v>
      </c>
      <c r="I8" s="2">
        <f t="shared" si="1"/>
        <v>3.1099999999999994</v>
      </c>
      <c r="J8" s="26">
        <f t="shared" si="2"/>
        <v>102.91182108626198</v>
      </c>
      <c r="K8" s="26">
        <f t="shared" si="3"/>
        <v>2.7207667731629392</v>
      </c>
      <c r="L8" s="26">
        <v>6.2255700000000003</v>
      </c>
      <c r="M8" s="26">
        <v>0.328706</v>
      </c>
      <c r="N8" s="26">
        <v>5.7110500000000002</v>
      </c>
      <c r="O8" s="26">
        <v>0.124325</v>
      </c>
      <c r="P8" s="26">
        <f t="shared" si="4"/>
        <v>1.0900920146032691</v>
      </c>
      <c r="Q8" s="26">
        <f t="shared" si="5"/>
        <v>2.6439251960587171</v>
      </c>
    </row>
    <row r="9" spans="1:17" x14ac:dyDescent="0.3">
      <c r="A9" s="7">
        <v>34342</v>
      </c>
      <c r="B9" s="2">
        <v>622</v>
      </c>
      <c r="C9" s="2">
        <v>639.94399999999996</v>
      </c>
      <c r="D9" s="2">
        <v>20.273599999999998</v>
      </c>
      <c r="E9" s="2">
        <v>14.5</v>
      </c>
      <c r="F9" s="2">
        <v>9.8000000000000007</v>
      </c>
      <c r="G9" s="24">
        <v>11.4</v>
      </c>
      <c r="H9" s="2">
        <f t="shared" si="0"/>
        <v>4.6999999999999993</v>
      </c>
      <c r="I9" s="2">
        <f t="shared" si="1"/>
        <v>3.0999999999999996</v>
      </c>
      <c r="J9" s="26">
        <f t="shared" si="2"/>
        <v>102.88488745980706</v>
      </c>
      <c r="K9" s="26">
        <f t="shared" si="3"/>
        <v>3.2594212218649514</v>
      </c>
      <c r="L9" s="26">
        <v>6.2109100000000002</v>
      </c>
      <c r="M9" s="26">
        <v>0.32691500000000001</v>
      </c>
      <c r="N9" s="26">
        <v>5.7128399999999999</v>
      </c>
      <c r="O9" s="26">
        <v>0.123349</v>
      </c>
      <c r="P9" s="26">
        <f t="shared" si="4"/>
        <v>1.0871843076298304</v>
      </c>
      <c r="Q9" s="26">
        <f t="shared" si="5"/>
        <v>2.6503254991933458</v>
      </c>
    </row>
    <row r="10" spans="1:17" x14ac:dyDescent="0.3">
      <c r="A10" s="7">
        <v>34343</v>
      </c>
      <c r="B10" s="2">
        <v>613</v>
      </c>
      <c r="C10" s="2">
        <v>629.04600000000005</v>
      </c>
      <c r="D10" s="2">
        <v>16.4434</v>
      </c>
      <c r="E10" s="2">
        <v>14.5</v>
      </c>
      <c r="F10" s="2">
        <v>9.85</v>
      </c>
      <c r="G10" s="24">
        <v>11.39</v>
      </c>
      <c r="H10" s="2">
        <f t="shared" si="0"/>
        <v>4.6500000000000004</v>
      </c>
      <c r="I10" s="2">
        <f t="shared" si="1"/>
        <v>3.1099999999999994</v>
      </c>
      <c r="J10" s="26">
        <f t="shared" si="2"/>
        <v>102.61761827079935</v>
      </c>
      <c r="K10" s="26">
        <f t="shared" si="3"/>
        <v>2.6824469820554651</v>
      </c>
      <c r="L10" s="26">
        <v>6.2055199999999999</v>
      </c>
      <c r="M10" s="26">
        <v>0.32261299999999998</v>
      </c>
      <c r="N10" s="26">
        <v>5.7008900000000002</v>
      </c>
      <c r="O10" s="26">
        <v>0.121986</v>
      </c>
      <c r="P10" s="26">
        <f t="shared" si="4"/>
        <v>1.0885177577536138</v>
      </c>
      <c r="Q10" s="26">
        <f t="shared" si="5"/>
        <v>2.644672339448789</v>
      </c>
    </row>
    <row r="11" spans="1:17" x14ac:dyDescent="0.3">
      <c r="A11" s="7">
        <v>34344</v>
      </c>
      <c r="B11" s="2">
        <v>593</v>
      </c>
      <c r="C11" s="2">
        <v>610.82899999999995</v>
      </c>
      <c r="D11" s="2">
        <v>18.326000000000001</v>
      </c>
      <c r="E11" s="2">
        <v>14.46</v>
      </c>
      <c r="F11" s="2">
        <v>9.9</v>
      </c>
      <c r="G11" s="24">
        <v>11.36</v>
      </c>
      <c r="H11" s="2">
        <f t="shared" si="0"/>
        <v>4.5600000000000005</v>
      </c>
      <c r="I11" s="2">
        <f t="shared" si="1"/>
        <v>3.1000000000000014</v>
      </c>
      <c r="J11" s="26">
        <f t="shared" si="2"/>
        <v>103.00657672849916</v>
      </c>
      <c r="K11" s="26">
        <f t="shared" si="3"/>
        <v>3.0903878583473863</v>
      </c>
      <c r="L11" s="26">
        <v>6.1770399999999999</v>
      </c>
      <c r="M11" s="26">
        <v>0.31361099999999997</v>
      </c>
      <c r="N11" s="26">
        <v>5.6918699999999998</v>
      </c>
      <c r="O11" s="26">
        <v>0.11816</v>
      </c>
      <c r="P11" s="26">
        <f t="shared" si="4"/>
        <v>1.0852391217649033</v>
      </c>
      <c r="Q11" s="26">
        <f t="shared" si="5"/>
        <v>2.6541215301286387</v>
      </c>
    </row>
    <row r="12" spans="1:17" x14ac:dyDescent="0.3">
      <c r="A12" s="7">
        <v>34345</v>
      </c>
      <c r="B12" s="2">
        <v>573</v>
      </c>
      <c r="C12" s="2">
        <v>592.63199999999995</v>
      </c>
      <c r="D12" s="2">
        <v>19.6523</v>
      </c>
      <c r="E12" s="2">
        <v>14.43</v>
      </c>
      <c r="F12" s="2">
        <v>9.9</v>
      </c>
      <c r="G12" s="24">
        <v>11.34</v>
      </c>
      <c r="H12" s="2">
        <f t="shared" si="0"/>
        <v>4.5299999999999994</v>
      </c>
      <c r="I12" s="2">
        <f t="shared" si="1"/>
        <v>3.09</v>
      </c>
      <c r="J12" s="26">
        <f t="shared" si="2"/>
        <v>103.4261780104712</v>
      </c>
      <c r="K12" s="26">
        <f t="shared" si="3"/>
        <v>3.4297207678883073</v>
      </c>
      <c r="L12" s="26">
        <v>6.1449299999999996</v>
      </c>
      <c r="M12" s="26">
        <v>0.30462499999999998</v>
      </c>
      <c r="N12" s="26">
        <v>5.6828099999999999</v>
      </c>
      <c r="O12" s="26">
        <v>0.114422</v>
      </c>
      <c r="P12" s="26">
        <f t="shared" si="4"/>
        <v>1.0813189249684574</v>
      </c>
      <c r="Q12" s="26">
        <f t="shared" si="5"/>
        <v>2.6622939644473962</v>
      </c>
    </row>
    <row r="13" spans="1:17" x14ac:dyDescent="0.3">
      <c r="A13" s="7">
        <v>34346</v>
      </c>
      <c r="B13" s="2">
        <v>593</v>
      </c>
      <c r="C13" s="2">
        <v>608.67100000000005</v>
      </c>
      <c r="D13" s="2">
        <v>19.0776</v>
      </c>
      <c r="E13" s="2">
        <v>14.44</v>
      </c>
      <c r="F13" s="2">
        <v>9.9</v>
      </c>
      <c r="G13" s="24">
        <v>11.4</v>
      </c>
      <c r="H13" s="2">
        <f t="shared" si="0"/>
        <v>4.5399999999999991</v>
      </c>
      <c r="I13" s="2">
        <f t="shared" si="1"/>
        <v>3.0399999999999991</v>
      </c>
      <c r="J13" s="26">
        <f t="shared" si="2"/>
        <v>102.64266441821248</v>
      </c>
      <c r="K13" s="26">
        <f t="shared" si="3"/>
        <v>3.2171332209106245</v>
      </c>
      <c r="L13" s="26">
        <v>6.1597600000000003</v>
      </c>
      <c r="M13" s="26">
        <v>0.31398199999999998</v>
      </c>
      <c r="N13" s="26">
        <v>5.6903100000000002</v>
      </c>
      <c r="O13" s="26">
        <v>0.118115</v>
      </c>
      <c r="P13" s="26">
        <f t="shared" si="4"/>
        <v>1.0824998989510237</v>
      </c>
      <c r="Q13" s="26">
        <f t="shared" si="5"/>
        <v>2.6582737162934427</v>
      </c>
    </row>
    <row r="14" spans="1:17" x14ac:dyDescent="0.3">
      <c r="A14" s="7">
        <v>34347</v>
      </c>
      <c r="B14" s="2">
        <v>615</v>
      </c>
      <c r="C14" s="2">
        <v>626.99</v>
      </c>
      <c r="D14" s="2">
        <v>15.0436</v>
      </c>
      <c r="E14" s="2">
        <v>14.5</v>
      </c>
      <c r="F14" s="2">
        <v>9.91</v>
      </c>
      <c r="G14" s="24">
        <v>11.53</v>
      </c>
      <c r="H14" s="2">
        <f t="shared" si="0"/>
        <v>4.59</v>
      </c>
      <c r="I14" s="2">
        <f t="shared" si="1"/>
        <v>2.9700000000000006</v>
      </c>
      <c r="J14" s="26">
        <f t="shared" si="2"/>
        <v>101.94959349593495</v>
      </c>
      <c r="K14" s="26">
        <f t="shared" si="3"/>
        <v>2.4461138211382112</v>
      </c>
      <c r="L14" s="26">
        <v>6.1988799999999999</v>
      </c>
      <c r="M14" s="26">
        <v>0.323604</v>
      </c>
      <c r="N14" s="26">
        <v>5.6954200000000004</v>
      </c>
      <c r="O14" s="26">
        <v>0.12241299999999999</v>
      </c>
      <c r="P14" s="26">
        <f t="shared" si="4"/>
        <v>1.0883973438306569</v>
      </c>
      <c r="Q14" s="26">
        <f t="shared" si="5"/>
        <v>2.6435427609812683</v>
      </c>
    </row>
    <row r="15" spans="1:17" x14ac:dyDescent="0.3">
      <c r="A15" s="7">
        <v>34348</v>
      </c>
      <c r="B15" s="2">
        <v>650</v>
      </c>
      <c r="C15" s="2">
        <v>653.03499999999997</v>
      </c>
      <c r="D15" s="2">
        <v>7.7841899999999997</v>
      </c>
      <c r="E15" s="2">
        <v>14.56</v>
      </c>
      <c r="F15" s="2">
        <v>9.99</v>
      </c>
      <c r="G15" s="24">
        <v>11.64</v>
      </c>
      <c r="H15" s="2">
        <f t="shared" si="0"/>
        <v>4.57</v>
      </c>
      <c r="I15" s="2">
        <f t="shared" si="1"/>
        <v>2.92</v>
      </c>
      <c r="J15" s="26">
        <f t="shared" si="2"/>
        <v>100.46692307692307</v>
      </c>
      <c r="K15" s="26">
        <f t="shared" si="3"/>
        <v>1.1975676923076923</v>
      </c>
      <c r="L15" s="26">
        <v>6.2650800000000002</v>
      </c>
      <c r="M15" s="26">
        <v>0.33821600000000002</v>
      </c>
      <c r="N15" s="26">
        <v>5.6997499999999999</v>
      </c>
      <c r="O15" s="26">
        <v>0.12917200000000001</v>
      </c>
      <c r="P15" s="26">
        <f t="shared" si="4"/>
        <v>1.0991850519759638</v>
      </c>
      <c r="Q15" s="26">
        <f t="shared" si="5"/>
        <v>2.6183383395782367</v>
      </c>
    </row>
    <row r="16" spans="1:17" x14ac:dyDescent="0.3">
      <c r="A16" s="7">
        <v>34349</v>
      </c>
      <c r="B16" s="2">
        <v>677</v>
      </c>
      <c r="C16" s="2">
        <v>677.41700000000003</v>
      </c>
      <c r="D16" s="2">
        <v>5.3703399999999997</v>
      </c>
      <c r="E16" s="2">
        <v>14.59</v>
      </c>
      <c r="F16" s="2">
        <v>10.02</v>
      </c>
      <c r="G16" s="24">
        <v>11.71</v>
      </c>
      <c r="H16" s="2">
        <f t="shared" si="0"/>
        <v>4.57</v>
      </c>
      <c r="I16" s="2">
        <f t="shared" si="1"/>
        <v>2.879999999999999</v>
      </c>
      <c r="J16" s="26">
        <f t="shared" si="2"/>
        <v>100.06159527326442</v>
      </c>
      <c r="K16" s="26">
        <f t="shared" si="3"/>
        <v>0.79325553914327918</v>
      </c>
      <c r="L16" s="26">
        <v>6.3359300000000003</v>
      </c>
      <c r="M16" s="26">
        <v>0.34847600000000001</v>
      </c>
      <c r="N16" s="26">
        <v>5.7173999999999996</v>
      </c>
      <c r="O16" s="26">
        <v>0.13397300000000001</v>
      </c>
      <c r="P16" s="26">
        <f t="shared" si="4"/>
        <v>1.1081837898345404</v>
      </c>
      <c r="Q16" s="26">
        <f t="shared" si="5"/>
        <v>2.6010912646578039</v>
      </c>
    </row>
    <row r="17" spans="1:17" x14ac:dyDescent="0.3">
      <c r="A17" s="7">
        <v>34350</v>
      </c>
      <c r="B17" s="2">
        <v>675</v>
      </c>
      <c r="C17" s="2">
        <v>674.51599999999996</v>
      </c>
      <c r="D17" s="2">
        <v>0.10938100000000001</v>
      </c>
      <c r="E17" s="2">
        <v>14.59</v>
      </c>
      <c r="F17" s="2">
        <v>9.89</v>
      </c>
      <c r="G17" s="24">
        <v>11.77</v>
      </c>
      <c r="H17" s="2">
        <f t="shared" si="0"/>
        <v>4.6999999999999993</v>
      </c>
      <c r="I17" s="2">
        <f t="shared" si="1"/>
        <v>2.8200000000000003</v>
      </c>
      <c r="J17" s="26">
        <f t="shared" si="2"/>
        <v>99.928296296296296</v>
      </c>
      <c r="K17" s="26">
        <f t="shared" si="3"/>
        <v>1.6204592592592593E-2</v>
      </c>
      <c r="L17" s="26">
        <v>6.3367500000000003</v>
      </c>
      <c r="M17" s="26">
        <v>0.348026</v>
      </c>
      <c r="N17" s="26">
        <v>5.7052399999999999</v>
      </c>
      <c r="O17" s="26">
        <v>0.13403999999999999</v>
      </c>
      <c r="P17" s="26">
        <f t="shared" si="4"/>
        <v>1.1106894714332789</v>
      </c>
      <c r="Q17" s="26">
        <f t="shared" si="5"/>
        <v>2.5964339003282606</v>
      </c>
    </row>
    <row r="18" spans="1:17" x14ac:dyDescent="0.3">
      <c r="A18" s="7">
        <v>34351</v>
      </c>
      <c r="B18" s="2">
        <v>688</v>
      </c>
      <c r="C18" s="2">
        <v>694.86599999999999</v>
      </c>
      <c r="D18" s="2">
        <v>12.348699999999999</v>
      </c>
      <c r="E18" s="2">
        <v>14.57</v>
      </c>
      <c r="F18" s="2">
        <v>9.9499999999999993</v>
      </c>
      <c r="G18" s="24">
        <v>11.79</v>
      </c>
      <c r="H18" s="2">
        <f t="shared" si="0"/>
        <v>4.620000000000001</v>
      </c>
      <c r="I18" s="2">
        <f t="shared" si="1"/>
        <v>2.7800000000000011</v>
      </c>
      <c r="J18" s="26">
        <f t="shared" si="2"/>
        <v>100.99796511627908</v>
      </c>
      <c r="K18" s="26">
        <f t="shared" si="3"/>
        <v>1.7948691860465116</v>
      </c>
      <c r="L18" s="26">
        <v>6.3634199999999996</v>
      </c>
      <c r="M18" s="26">
        <v>0.35275800000000002</v>
      </c>
      <c r="N18" s="26">
        <v>5.7450400000000004</v>
      </c>
      <c r="O18" s="26">
        <v>0.13550499999999999</v>
      </c>
      <c r="P18" s="26">
        <f t="shared" si="4"/>
        <v>1.1076371966078564</v>
      </c>
      <c r="Q18" s="26">
        <f t="shared" si="5"/>
        <v>2.6032840116600866</v>
      </c>
    </row>
    <row r="19" spans="1:17" x14ac:dyDescent="0.3">
      <c r="A19" s="7">
        <v>34352</v>
      </c>
      <c r="B19" s="2">
        <v>744</v>
      </c>
      <c r="C19" s="2">
        <v>749.22199999999998</v>
      </c>
      <c r="D19" s="2">
        <v>13.4458</v>
      </c>
      <c r="E19" s="2">
        <v>14.59</v>
      </c>
      <c r="F19" s="2">
        <v>9.99</v>
      </c>
      <c r="G19" s="24">
        <v>11.81</v>
      </c>
      <c r="H19" s="2">
        <f t="shared" si="0"/>
        <v>4.5999999999999996</v>
      </c>
      <c r="I19" s="2">
        <f t="shared" si="1"/>
        <v>2.7799999999999994</v>
      </c>
      <c r="J19" s="26">
        <f t="shared" si="2"/>
        <v>100.70188172043011</v>
      </c>
      <c r="K19" s="26">
        <f t="shared" si="3"/>
        <v>1.8072311827956988</v>
      </c>
      <c r="L19" s="26">
        <v>6.4708399999999999</v>
      </c>
      <c r="M19" s="26">
        <v>0.37481999999999999</v>
      </c>
      <c r="N19" s="26">
        <v>5.8000499999999997</v>
      </c>
      <c r="O19" s="26">
        <v>0.145175</v>
      </c>
      <c r="P19" s="26">
        <f t="shared" si="4"/>
        <v>1.1156524512719719</v>
      </c>
      <c r="Q19" s="26">
        <f t="shared" si="5"/>
        <v>2.5818494919924229</v>
      </c>
    </row>
    <row r="20" spans="1:17" x14ac:dyDescent="0.3">
      <c r="A20" s="7">
        <v>34353</v>
      </c>
      <c r="B20" s="2">
        <v>725</v>
      </c>
      <c r="C20" s="2">
        <v>732.53</v>
      </c>
      <c r="D20" s="2">
        <v>7.86294</v>
      </c>
      <c r="E20" s="2">
        <v>14.59</v>
      </c>
      <c r="F20" s="2">
        <v>10.07</v>
      </c>
      <c r="G20" s="24">
        <v>11.87</v>
      </c>
      <c r="H20" s="2">
        <f t="shared" si="0"/>
        <v>4.5199999999999996</v>
      </c>
      <c r="I20" s="2">
        <f t="shared" si="1"/>
        <v>2.7200000000000006</v>
      </c>
      <c r="J20" s="26">
        <f t="shared" si="2"/>
        <v>101.03862068965516</v>
      </c>
      <c r="K20" s="26">
        <f t="shared" si="3"/>
        <v>1.084543448275862</v>
      </c>
      <c r="L20" s="26">
        <v>6.4936400000000001</v>
      </c>
      <c r="M20" s="26">
        <v>0.36499199999999998</v>
      </c>
      <c r="N20" s="26">
        <v>5.79392</v>
      </c>
      <c r="O20" s="26">
        <v>0.14197799999999999</v>
      </c>
      <c r="P20" s="26">
        <f t="shared" si="4"/>
        <v>1.1207679774660333</v>
      </c>
      <c r="Q20" s="26">
        <f t="shared" si="5"/>
        <v>2.570764484638465</v>
      </c>
    </row>
    <row r="21" spans="1:17" x14ac:dyDescent="0.3">
      <c r="A21" s="7">
        <v>34354</v>
      </c>
      <c r="B21" s="2">
        <v>699</v>
      </c>
      <c r="C21" s="2">
        <v>713.47299999999996</v>
      </c>
      <c r="D21" s="2">
        <v>15.055400000000001</v>
      </c>
      <c r="E21" s="2">
        <v>14.56</v>
      </c>
      <c r="F21" s="2">
        <v>10.1</v>
      </c>
      <c r="G21" s="24">
        <v>11.95</v>
      </c>
      <c r="H21" s="2">
        <f t="shared" si="0"/>
        <v>4.4600000000000009</v>
      </c>
      <c r="I21" s="2">
        <f t="shared" si="1"/>
        <v>2.6100000000000012</v>
      </c>
      <c r="J21" s="26">
        <f t="shared" si="2"/>
        <v>102.07052932761087</v>
      </c>
      <c r="K21" s="26">
        <f t="shared" si="3"/>
        <v>2.1538483547925606</v>
      </c>
      <c r="L21" s="26">
        <v>6.4618399999999996</v>
      </c>
      <c r="M21" s="26">
        <v>0.35373100000000002</v>
      </c>
      <c r="N21" s="26">
        <v>5.7887500000000003</v>
      </c>
      <c r="O21" s="26">
        <v>0.136934</v>
      </c>
      <c r="P21" s="26">
        <f t="shared" si="4"/>
        <v>1.1162755344418052</v>
      </c>
      <c r="Q21" s="26">
        <f t="shared" si="5"/>
        <v>2.5832225743788979</v>
      </c>
    </row>
    <row r="22" spans="1:17" x14ac:dyDescent="0.3">
      <c r="A22" s="7">
        <v>34355</v>
      </c>
      <c r="B22" s="2">
        <v>721</v>
      </c>
      <c r="C22" s="2">
        <v>725.98800000000006</v>
      </c>
      <c r="D22" s="2">
        <v>7.47112</v>
      </c>
      <c r="E22" s="2">
        <v>14.58</v>
      </c>
      <c r="F22" s="2">
        <v>10.119999999999999</v>
      </c>
      <c r="G22" s="24">
        <v>12.03</v>
      </c>
      <c r="H22" s="2">
        <f t="shared" si="0"/>
        <v>4.4600000000000009</v>
      </c>
      <c r="I22" s="2">
        <f t="shared" si="1"/>
        <v>2.5500000000000007</v>
      </c>
      <c r="J22" s="26">
        <f t="shared" si="2"/>
        <v>100.69181692094314</v>
      </c>
      <c r="K22" s="26">
        <f t="shared" si="3"/>
        <v>1.0362163661581139</v>
      </c>
      <c r="L22" s="26">
        <v>6.4729700000000001</v>
      </c>
      <c r="M22" s="26">
        <v>0.363815</v>
      </c>
      <c r="N22" s="26">
        <v>5.7832999999999997</v>
      </c>
      <c r="O22" s="26">
        <v>0.14136199999999999</v>
      </c>
      <c r="P22" s="26">
        <f t="shared" si="4"/>
        <v>1.119251984161292</v>
      </c>
      <c r="Q22" s="26">
        <f t="shared" si="5"/>
        <v>2.5736407238154526</v>
      </c>
    </row>
    <row r="23" spans="1:17" x14ac:dyDescent="0.3">
      <c r="A23" s="7">
        <v>34356</v>
      </c>
      <c r="B23" s="2">
        <v>780</v>
      </c>
      <c r="C23" s="2">
        <v>759.60599999999999</v>
      </c>
      <c r="D23" s="2">
        <v>14.6243</v>
      </c>
      <c r="E23" s="2">
        <v>14.67</v>
      </c>
      <c r="F23" s="2">
        <v>10.11</v>
      </c>
      <c r="G23" s="24">
        <v>12.1</v>
      </c>
      <c r="H23" s="2">
        <f t="shared" si="0"/>
        <v>4.5600000000000005</v>
      </c>
      <c r="I23" s="2">
        <f t="shared" si="1"/>
        <v>2.5700000000000003</v>
      </c>
      <c r="J23" s="26">
        <f t="shared" si="2"/>
        <v>97.385384615384623</v>
      </c>
      <c r="K23" s="26">
        <f t="shared" si="3"/>
        <v>1.8749102564102564</v>
      </c>
      <c r="L23" s="26">
        <v>6.54183</v>
      </c>
      <c r="M23" s="26">
        <v>0.388957</v>
      </c>
      <c r="N23" s="26">
        <v>5.7796000000000003</v>
      </c>
      <c r="O23" s="26">
        <v>0.15296000000000001</v>
      </c>
      <c r="P23" s="26">
        <f t="shared" si="4"/>
        <v>1.1318828292615406</v>
      </c>
      <c r="Q23" s="26">
        <f t="shared" si="5"/>
        <v>2.5428674163179914</v>
      </c>
    </row>
    <row r="24" spans="1:17" x14ac:dyDescent="0.3">
      <c r="A24" s="7">
        <v>34357</v>
      </c>
      <c r="B24" s="2">
        <v>788</v>
      </c>
      <c r="C24" s="2">
        <v>762.904</v>
      </c>
      <c r="D24" s="2">
        <v>21.815100000000001</v>
      </c>
      <c r="E24" s="2">
        <v>14.69</v>
      </c>
      <c r="F24" s="2">
        <v>10.18</v>
      </c>
      <c r="G24" s="24">
        <v>12.12</v>
      </c>
      <c r="H24" s="2">
        <f t="shared" si="0"/>
        <v>4.51</v>
      </c>
      <c r="I24" s="2">
        <f t="shared" si="1"/>
        <v>2.5700000000000003</v>
      </c>
      <c r="J24" s="26">
        <f t="shared" si="2"/>
        <v>96.815228426395933</v>
      </c>
      <c r="K24" s="26">
        <f t="shared" si="3"/>
        <v>2.7684137055837565</v>
      </c>
      <c r="L24" s="26">
        <v>6.5821500000000004</v>
      </c>
      <c r="M24" s="26">
        <v>0.391042</v>
      </c>
      <c r="N24" s="26">
        <v>5.78477</v>
      </c>
      <c r="O24" s="26">
        <v>0.154415</v>
      </c>
      <c r="P24" s="26">
        <f t="shared" si="4"/>
        <v>1.137841262487532</v>
      </c>
      <c r="Q24" s="26">
        <f t="shared" si="5"/>
        <v>2.5324094161836608</v>
      </c>
    </row>
    <row r="25" spans="1:17" x14ac:dyDescent="0.3">
      <c r="A25" s="7">
        <v>34358</v>
      </c>
      <c r="B25" s="2">
        <v>800</v>
      </c>
      <c r="C25" s="2">
        <v>771.82399999999996</v>
      </c>
      <c r="D25" s="2">
        <v>25.157499999999999</v>
      </c>
      <c r="E25" s="2">
        <v>14.7</v>
      </c>
      <c r="F25" s="2">
        <v>10.16</v>
      </c>
      <c r="G25" s="24">
        <v>12.12</v>
      </c>
      <c r="H25" s="2">
        <f t="shared" si="0"/>
        <v>4.5399999999999991</v>
      </c>
      <c r="I25" s="2">
        <f t="shared" si="1"/>
        <v>2.58</v>
      </c>
      <c r="J25" s="26">
        <f t="shared" si="2"/>
        <v>96.477999999999994</v>
      </c>
      <c r="K25" s="26">
        <f t="shared" si="3"/>
        <v>3.1446874999999999</v>
      </c>
      <c r="L25" s="26">
        <v>6.5974000000000004</v>
      </c>
      <c r="M25" s="26">
        <v>0.39611600000000002</v>
      </c>
      <c r="N25" s="26">
        <v>5.7887199999999996</v>
      </c>
      <c r="O25" s="26">
        <v>0.156665</v>
      </c>
      <c r="P25" s="26">
        <f t="shared" si="4"/>
        <v>1.1396992772149976</v>
      </c>
      <c r="Q25" s="26">
        <f t="shared" si="5"/>
        <v>2.5284268981584912</v>
      </c>
    </row>
    <row r="26" spans="1:17" x14ac:dyDescent="0.3">
      <c r="A26" s="7">
        <v>34359</v>
      </c>
      <c r="B26" s="2">
        <v>814</v>
      </c>
      <c r="C26" s="2">
        <v>778.50800000000004</v>
      </c>
      <c r="D26" s="2">
        <v>32.795900000000003</v>
      </c>
      <c r="E26" s="2">
        <v>14.73</v>
      </c>
      <c r="F26" s="2">
        <v>10.130000000000001</v>
      </c>
      <c r="G26" s="24">
        <v>12.1</v>
      </c>
      <c r="H26" s="2">
        <f t="shared" si="0"/>
        <v>4.5999999999999996</v>
      </c>
      <c r="I26" s="2">
        <f t="shared" si="1"/>
        <v>2.6300000000000008</v>
      </c>
      <c r="J26" s="26">
        <f t="shared" si="2"/>
        <v>95.639803439803444</v>
      </c>
      <c r="K26" s="26">
        <f t="shared" si="3"/>
        <v>4.0289803439803444</v>
      </c>
      <c r="L26" s="26">
        <v>6.6120799999999997</v>
      </c>
      <c r="M26" s="26">
        <v>0.40215299999999998</v>
      </c>
      <c r="N26" s="26">
        <v>5.7857599999999998</v>
      </c>
      <c r="O26" s="26">
        <v>0.159523</v>
      </c>
      <c r="P26" s="26">
        <f t="shared" si="4"/>
        <v>1.1428196122894831</v>
      </c>
      <c r="Q26" s="26">
        <f t="shared" si="5"/>
        <v>2.5209718974693303</v>
      </c>
    </row>
    <row r="27" spans="1:17" x14ac:dyDescent="0.3">
      <c r="A27" s="7">
        <v>34360</v>
      </c>
      <c r="B27" s="2">
        <v>797</v>
      </c>
      <c r="C27" s="2">
        <v>773.61599999999999</v>
      </c>
      <c r="D27" s="2">
        <v>20.628599999999999</v>
      </c>
      <c r="E27" s="2">
        <v>14.69</v>
      </c>
      <c r="F27" s="2">
        <v>10.130000000000001</v>
      </c>
      <c r="G27" s="24">
        <v>12.04</v>
      </c>
      <c r="H27" s="2">
        <f t="shared" si="0"/>
        <v>4.5599999999999987</v>
      </c>
      <c r="I27" s="2">
        <f t="shared" si="1"/>
        <v>2.6500000000000004</v>
      </c>
      <c r="J27" s="26">
        <f t="shared" si="2"/>
        <v>97.065997490589709</v>
      </c>
      <c r="K27" s="26">
        <f t="shared" si="3"/>
        <v>2.5882810539523211</v>
      </c>
      <c r="L27" s="26">
        <v>6.6021700000000001</v>
      </c>
      <c r="M27" s="26">
        <v>0.39453199999999999</v>
      </c>
      <c r="N27" s="26">
        <v>5.7971000000000004</v>
      </c>
      <c r="O27" s="26">
        <v>0.15578500000000001</v>
      </c>
      <c r="P27" s="26">
        <f t="shared" si="4"/>
        <v>1.1388746097186524</v>
      </c>
      <c r="Q27" s="26">
        <f t="shared" si="5"/>
        <v>2.5325416439323427</v>
      </c>
    </row>
    <row r="28" spans="1:17" x14ac:dyDescent="0.3">
      <c r="A28" s="7">
        <v>34361</v>
      </c>
      <c r="B28" s="2">
        <v>770</v>
      </c>
      <c r="C28" s="2">
        <v>757.62599999999998</v>
      </c>
      <c r="D28" s="2">
        <v>11.3537</v>
      </c>
      <c r="E28" s="2">
        <v>14.65</v>
      </c>
      <c r="F28" s="2">
        <v>10.1</v>
      </c>
      <c r="G28" s="24">
        <v>12.01</v>
      </c>
      <c r="H28" s="2">
        <f t="shared" si="0"/>
        <v>4.5500000000000007</v>
      </c>
      <c r="I28" s="2">
        <f t="shared" si="1"/>
        <v>2.6400000000000006</v>
      </c>
      <c r="J28" s="26">
        <f t="shared" si="2"/>
        <v>98.392987012987007</v>
      </c>
      <c r="K28" s="26">
        <f t="shared" si="3"/>
        <v>1.4745064935064935</v>
      </c>
      <c r="L28" s="26">
        <v>6.5774999999999997</v>
      </c>
      <c r="M28" s="26">
        <v>0.38276100000000002</v>
      </c>
      <c r="N28" s="26">
        <v>5.7979599999999998</v>
      </c>
      <c r="O28" s="26">
        <v>0.15060000000000001</v>
      </c>
      <c r="P28" s="26">
        <f t="shared" si="4"/>
        <v>1.1344507378457251</v>
      </c>
      <c r="Q28" s="26">
        <f t="shared" si="5"/>
        <v>2.5415737051792826</v>
      </c>
    </row>
    <row r="29" spans="1:17" x14ac:dyDescent="0.3">
      <c r="A29" s="7">
        <v>34362</v>
      </c>
      <c r="B29" s="2">
        <v>724</v>
      </c>
      <c r="C29" s="2">
        <v>722.86900000000003</v>
      </c>
      <c r="D29" s="2">
        <v>3.7458200000000001</v>
      </c>
      <c r="E29" s="2">
        <v>14.62</v>
      </c>
      <c r="F29" s="2">
        <v>10.07</v>
      </c>
      <c r="G29" s="24">
        <v>11.96</v>
      </c>
      <c r="H29" s="2">
        <f t="shared" si="0"/>
        <v>4.5499999999999989</v>
      </c>
      <c r="I29" s="2">
        <f t="shared" si="1"/>
        <v>2.6599999999999984</v>
      </c>
      <c r="J29" s="26">
        <f t="shared" si="2"/>
        <v>99.843784530386742</v>
      </c>
      <c r="K29" s="26">
        <f t="shared" si="3"/>
        <v>0.51737845303867402</v>
      </c>
      <c r="L29" s="26">
        <v>6.5035400000000001</v>
      </c>
      <c r="M29" s="26">
        <v>0.36443799999999998</v>
      </c>
      <c r="N29" s="26">
        <v>5.7706400000000002</v>
      </c>
      <c r="O29" s="26">
        <v>0.14239499999999999</v>
      </c>
      <c r="P29" s="26">
        <f t="shared" si="4"/>
        <v>1.1270049769176382</v>
      </c>
      <c r="Q29" s="26">
        <f t="shared" si="5"/>
        <v>2.5593454826363287</v>
      </c>
    </row>
    <row r="30" spans="1:17" x14ac:dyDescent="0.3">
      <c r="A30" s="7">
        <v>34363</v>
      </c>
      <c r="B30" s="2">
        <v>718</v>
      </c>
      <c r="C30" s="2">
        <v>715.101</v>
      </c>
      <c r="D30" s="2">
        <v>2.04223</v>
      </c>
      <c r="E30" s="2">
        <v>14.61</v>
      </c>
      <c r="F30" s="2">
        <v>10.06</v>
      </c>
      <c r="G30" s="24">
        <v>11.86</v>
      </c>
      <c r="H30" s="2">
        <f t="shared" si="0"/>
        <v>4.5499999999999989</v>
      </c>
      <c r="I30" s="2">
        <f t="shared" si="1"/>
        <v>2.75</v>
      </c>
      <c r="J30" s="26">
        <f t="shared" si="2"/>
        <v>99.596239554317549</v>
      </c>
      <c r="K30" s="26">
        <f t="shared" si="3"/>
        <v>0.28443314763231198</v>
      </c>
      <c r="L30" s="26">
        <v>6.46014</v>
      </c>
      <c r="M30" s="26">
        <v>0.36330699999999999</v>
      </c>
      <c r="N30" s="26">
        <v>5.7547600000000001</v>
      </c>
      <c r="O30" s="26">
        <v>0.14135500000000001</v>
      </c>
      <c r="P30" s="26">
        <f t="shared" si="4"/>
        <v>1.1225733132224454</v>
      </c>
      <c r="Q30" s="26">
        <f t="shared" si="5"/>
        <v>2.5701743836440167</v>
      </c>
    </row>
    <row r="31" spans="1:17" x14ac:dyDescent="0.3">
      <c r="A31" s="7">
        <v>34364</v>
      </c>
      <c r="B31" s="2">
        <v>671</v>
      </c>
      <c r="C31" s="2">
        <v>678.55</v>
      </c>
      <c r="D31" s="2">
        <v>5.7758099999999999</v>
      </c>
      <c r="E31" s="2">
        <v>14.56</v>
      </c>
      <c r="F31" s="2">
        <v>10.050000000000001</v>
      </c>
      <c r="G31" s="24">
        <v>11.8</v>
      </c>
      <c r="H31" s="2">
        <f t="shared" si="0"/>
        <v>4.51</v>
      </c>
      <c r="I31" s="2">
        <f t="shared" si="1"/>
        <v>2.76</v>
      </c>
      <c r="J31" s="26">
        <f t="shared" si="2"/>
        <v>101.12518628912071</v>
      </c>
      <c r="K31" s="26">
        <f t="shared" si="3"/>
        <v>0.86077645305514161</v>
      </c>
      <c r="L31" s="26">
        <v>6.3895299999999997</v>
      </c>
      <c r="M31" s="26">
        <v>0.34364400000000001</v>
      </c>
      <c r="N31" s="26">
        <v>5.7332700000000001</v>
      </c>
      <c r="O31" s="26">
        <v>0.13273099999999999</v>
      </c>
      <c r="P31" s="26">
        <f t="shared" si="4"/>
        <v>1.114465217929733</v>
      </c>
      <c r="Q31" s="26">
        <f t="shared" si="5"/>
        <v>2.5890259246144463</v>
      </c>
    </row>
    <row r="32" spans="1:17" x14ac:dyDescent="0.3">
      <c r="A32" s="7">
        <v>34365</v>
      </c>
      <c r="B32" s="2">
        <v>609</v>
      </c>
      <c r="C32" s="2">
        <v>630.00400000000002</v>
      </c>
      <c r="D32" s="2">
        <v>17.349</v>
      </c>
      <c r="E32" s="2">
        <v>14.51</v>
      </c>
      <c r="F32" s="2">
        <v>9.93</v>
      </c>
      <c r="G32" s="24">
        <v>11.7</v>
      </c>
      <c r="H32" s="2">
        <f t="shared" si="0"/>
        <v>4.58</v>
      </c>
      <c r="I32" s="2">
        <f t="shared" si="1"/>
        <v>2.8100000000000005</v>
      </c>
      <c r="J32" s="26">
        <f t="shared" si="2"/>
        <v>103.44893267651889</v>
      </c>
      <c r="K32" s="26">
        <f t="shared" si="3"/>
        <v>2.848768472906404</v>
      </c>
      <c r="L32" s="26">
        <v>6.2755900000000002</v>
      </c>
      <c r="M32" s="26">
        <v>0.31790800000000002</v>
      </c>
      <c r="N32" s="26">
        <v>5.7099299999999999</v>
      </c>
      <c r="O32" s="26">
        <v>0.120972</v>
      </c>
      <c r="P32" s="26">
        <f t="shared" si="4"/>
        <v>1.0990660130684615</v>
      </c>
      <c r="Q32" s="26">
        <f t="shared" si="5"/>
        <v>2.6279469629335717</v>
      </c>
    </row>
    <row r="33" spans="1:17" x14ac:dyDescent="0.3">
      <c r="A33" s="7">
        <v>34366</v>
      </c>
      <c r="B33" s="2">
        <v>574</v>
      </c>
      <c r="C33" s="2">
        <v>590.64300000000003</v>
      </c>
      <c r="D33" s="2">
        <v>11.978999999999999</v>
      </c>
      <c r="E33" s="2">
        <v>14.46</v>
      </c>
      <c r="F33" s="2">
        <v>9.7799999999999994</v>
      </c>
      <c r="G33" s="24">
        <v>11.59</v>
      </c>
      <c r="H33" s="2">
        <f t="shared" si="0"/>
        <v>4.6800000000000015</v>
      </c>
      <c r="I33" s="2">
        <f t="shared" si="1"/>
        <v>2.870000000000001</v>
      </c>
      <c r="J33" s="26">
        <f t="shared" si="2"/>
        <v>102.89947735191637</v>
      </c>
      <c r="K33" s="26">
        <f t="shared" si="3"/>
        <v>2.0869337979094076</v>
      </c>
      <c r="L33" s="26">
        <v>6.14072</v>
      </c>
      <c r="M33" s="26">
        <v>0.30601</v>
      </c>
      <c r="N33" s="26">
        <v>5.6642200000000003</v>
      </c>
      <c r="O33" s="26">
        <v>0.115162</v>
      </c>
      <c r="P33" s="26">
        <f t="shared" si="4"/>
        <v>1.0841245573088616</v>
      </c>
      <c r="Q33" s="26">
        <f t="shared" si="5"/>
        <v>2.657213316892725</v>
      </c>
    </row>
    <row r="34" spans="1:17" x14ac:dyDescent="0.3">
      <c r="A34" s="7">
        <v>34367</v>
      </c>
      <c r="B34" s="2">
        <v>562</v>
      </c>
      <c r="C34" s="2">
        <v>570.15200000000004</v>
      </c>
      <c r="D34" s="2">
        <v>6.6238400000000004</v>
      </c>
      <c r="E34" s="2">
        <v>14.43</v>
      </c>
      <c r="F34" s="2">
        <v>9.74</v>
      </c>
      <c r="G34" s="24">
        <v>11.49</v>
      </c>
      <c r="H34" s="2">
        <f t="shared" si="0"/>
        <v>4.6899999999999995</v>
      </c>
      <c r="I34" s="2">
        <f t="shared" si="1"/>
        <v>2.9399999999999995</v>
      </c>
      <c r="J34" s="26">
        <f t="shared" si="2"/>
        <v>101.45053380782917</v>
      </c>
      <c r="K34" s="26">
        <f t="shared" si="3"/>
        <v>1.1786192170818506</v>
      </c>
      <c r="L34" s="26">
        <v>6.0514099999999997</v>
      </c>
      <c r="M34" s="26">
        <v>0.30333300000000002</v>
      </c>
      <c r="N34" s="26">
        <v>5.6335600000000001</v>
      </c>
      <c r="O34" s="26">
        <v>0.113358</v>
      </c>
      <c r="P34" s="26">
        <f t="shared" si="4"/>
        <v>1.0741715717947442</v>
      </c>
      <c r="Q34" s="26">
        <f t="shared" si="5"/>
        <v>2.6758852485047373</v>
      </c>
    </row>
    <row r="35" spans="1:17" x14ac:dyDescent="0.3">
      <c r="A35" s="7">
        <v>34368</v>
      </c>
      <c r="B35" s="2">
        <v>546</v>
      </c>
      <c r="C35" s="2">
        <v>555.80100000000004</v>
      </c>
      <c r="D35" s="2">
        <v>11.173</v>
      </c>
      <c r="E35" s="2">
        <v>14.4</v>
      </c>
      <c r="F35" s="2">
        <v>9.8699999999999992</v>
      </c>
      <c r="G35" s="24">
        <v>11.43</v>
      </c>
      <c r="H35" s="2">
        <f t="shared" si="0"/>
        <v>4.5300000000000011</v>
      </c>
      <c r="I35" s="2">
        <f t="shared" si="1"/>
        <v>2.9700000000000006</v>
      </c>
      <c r="J35" s="26">
        <f t="shared" si="2"/>
        <v>101.79505494505496</v>
      </c>
      <c r="K35" s="26">
        <f t="shared" si="3"/>
        <v>2.0463369963369962</v>
      </c>
      <c r="L35" s="26">
        <v>6.0205799999999998</v>
      </c>
      <c r="M35" s="26">
        <v>0.29578700000000002</v>
      </c>
      <c r="N35" s="26">
        <v>5.6337400000000004</v>
      </c>
      <c r="O35" s="26">
        <v>0.110027</v>
      </c>
      <c r="P35" s="26">
        <f t="shared" si="4"/>
        <v>1.0686648656132516</v>
      </c>
      <c r="Q35" s="26">
        <f t="shared" si="5"/>
        <v>2.6883128686595112</v>
      </c>
    </row>
    <row r="36" spans="1:17" x14ac:dyDescent="0.3">
      <c r="A36" s="7">
        <v>34369</v>
      </c>
      <c r="B36" s="2">
        <v>540</v>
      </c>
      <c r="C36" s="2">
        <v>549.029</v>
      </c>
      <c r="D36" s="2">
        <v>10.436400000000001</v>
      </c>
      <c r="E36" s="2">
        <v>14.4</v>
      </c>
      <c r="F36" s="2">
        <v>9.92</v>
      </c>
      <c r="G36" s="24">
        <v>11.4</v>
      </c>
      <c r="H36" s="2">
        <f t="shared" si="0"/>
        <v>4.4800000000000004</v>
      </c>
      <c r="I36" s="2">
        <f t="shared" si="1"/>
        <v>3</v>
      </c>
      <c r="J36" s="26">
        <f t="shared" si="2"/>
        <v>101.67203703703704</v>
      </c>
      <c r="K36" s="26">
        <f t="shared" si="3"/>
        <v>1.932666666666667</v>
      </c>
      <c r="L36" s="26">
        <v>6.0224000000000002</v>
      </c>
      <c r="M36" s="26">
        <v>0.29237299999999999</v>
      </c>
      <c r="N36" s="26">
        <v>5.6295299999999999</v>
      </c>
      <c r="O36" s="26">
        <v>0.108956</v>
      </c>
      <c r="P36" s="26">
        <f t="shared" si="4"/>
        <v>1.0697873534735582</v>
      </c>
      <c r="Q36" s="26">
        <f t="shared" si="5"/>
        <v>2.6834043099966958</v>
      </c>
    </row>
    <row r="37" spans="1:17" x14ac:dyDescent="0.3">
      <c r="A37" s="7">
        <v>34370</v>
      </c>
      <c r="B37" s="2">
        <v>537</v>
      </c>
      <c r="C37" s="2">
        <v>549</v>
      </c>
      <c r="D37" s="2">
        <v>13.7281</v>
      </c>
      <c r="E37" s="2">
        <v>14.41</v>
      </c>
      <c r="F37" s="2">
        <v>9.7899999999999991</v>
      </c>
      <c r="G37" s="24">
        <v>11.44</v>
      </c>
      <c r="H37" s="2">
        <f t="shared" si="0"/>
        <v>4.620000000000001</v>
      </c>
      <c r="I37" s="2">
        <f t="shared" si="1"/>
        <v>2.9700000000000006</v>
      </c>
      <c r="J37" s="26">
        <f t="shared" si="2"/>
        <v>102.23463687150837</v>
      </c>
      <c r="K37" s="26">
        <f t="shared" si="3"/>
        <v>2.5564432029795157</v>
      </c>
      <c r="L37" s="26">
        <v>6.0200300000000002</v>
      </c>
      <c r="M37" s="26">
        <v>0.29091699999999998</v>
      </c>
      <c r="N37" s="26">
        <v>5.6358899999999998</v>
      </c>
      <c r="O37" s="26">
        <v>0.10814799999999999</v>
      </c>
      <c r="P37" s="26">
        <f t="shared" si="4"/>
        <v>1.0681595985727188</v>
      </c>
      <c r="Q37" s="26">
        <f t="shared" si="5"/>
        <v>2.6899896438214297</v>
      </c>
    </row>
    <row r="38" spans="1:17" x14ac:dyDescent="0.3">
      <c r="A38" s="7">
        <v>34371</v>
      </c>
      <c r="B38" s="2">
        <v>610</v>
      </c>
      <c r="C38" s="2">
        <v>604.41</v>
      </c>
      <c r="D38" s="2">
        <v>4.0307399999999998</v>
      </c>
      <c r="E38" s="2">
        <v>14.48</v>
      </c>
      <c r="F38" s="2">
        <v>9.92</v>
      </c>
      <c r="G38" s="24">
        <v>11.59</v>
      </c>
      <c r="H38" s="2">
        <f t="shared" si="0"/>
        <v>4.5600000000000005</v>
      </c>
      <c r="I38" s="2">
        <f t="shared" si="1"/>
        <v>2.8900000000000006</v>
      </c>
      <c r="J38" s="26">
        <f t="shared" si="2"/>
        <v>99.083606557377053</v>
      </c>
      <c r="K38" s="26">
        <f t="shared" si="3"/>
        <v>0.66077704918032787</v>
      </c>
      <c r="L38" s="26">
        <v>6.1667800000000002</v>
      </c>
      <c r="M38" s="26">
        <v>0.321463</v>
      </c>
      <c r="N38" s="26">
        <v>5.6559600000000003</v>
      </c>
      <c r="O38" s="26">
        <v>0.122198</v>
      </c>
      <c r="P38" s="26">
        <f t="shared" si="4"/>
        <v>1.0903153487648427</v>
      </c>
      <c r="Q38" s="26">
        <f t="shared" si="5"/>
        <v>2.6306731697736461</v>
      </c>
    </row>
    <row r="39" spans="1:17" x14ac:dyDescent="0.3">
      <c r="A39" s="7">
        <v>34372</v>
      </c>
      <c r="B39" s="2">
        <v>836</v>
      </c>
      <c r="C39" s="2">
        <v>780.13800000000003</v>
      </c>
      <c r="D39" s="2">
        <v>33.958100000000002</v>
      </c>
      <c r="E39" s="2">
        <v>14.73</v>
      </c>
      <c r="F39" s="2">
        <v>10.18</v>
      </c>
      <c r="G39" s="24">
        <v>11.78</v>
      </c>
      <c r="H39" s="2">
        <f t="shared" si="0"/>
        <v>4.5500000000000007</v>
      </c>
      <c r="I39" s="2">
        <f t="shared" si="1"/>
        <v>2.9500000000000011</v>
      </c>
      <c r="J39" s="26">
        <f t="shared" si="2"/>
        <v>93.317942583732062</v>
      </c>
      <c r="K39" s="26">
        <f t="shared" si="3"/>
        <v>4.0619736842105265</v>
      </c>
      <c r="L39" s="26">
        <v>6.5495299999999999</v>
      </c>
      <c r="M39" s="26">
        <v>0.41416500000000001</v>
      </c>
      <c r="N39" s="26">
        <v>5.7497499999999997</v>
      </c>
      <c r="O39" s="26">
        <v>0.16402800000000001</v>
      </c>
      <c r="P39" s="26">
        <f t="shared" si="4"/>
        <v>1.1390982216618115</v>
      </c>
      <c r="Q39" s="26">
        <f t="shared" si="5"/>
        <v>2.5249652498353941</v>
      </c>
    </row>
    <row r="40" spans="1:17" x14ac:dyDescent="0.3">
      <c r="A40" s="7">
        <v>34373</v>
      </c>
      <c r="B40" s="2">
        <v>1010</v>
      </c>
      <c r="C40" s="2">
        <v>920.49400000000003</v>
      </c>
      <c r="D40" s="2">
        <v>69.028599999999997</v>
      </c>
      <c r="E40" s="2">
        <v>14.89</v>
      </c>
      <c r="F40" s="2">
        <v>10.23</v>
      </c>
      <c r="G40" s="24">
        <v>12.12</v>
      </c>
      <c r="H40" s="2">
        <f t="shared" si="0"/>
        <v>4.66</v>
      </c>
      <c r="I40" s="2">
        <f t="shared" si="1"/>
        <v>2.7700000000000014</v>
      </c>
      <c r="J40" s="26">
        <f t="shared" si="2"/>
        <v>91.138019801980192</v>
      </c>
      <c r="K40" s="26">
        <f t="shared" si="3"/>
        <v>6.8345148514851486</v>
      </c>
      <c r="L40" s="26">
        <v>6.8906400000000003</v>
      </c>
      <c r="M40" s="26">
        <v>0.47672999999999999</v>
      </c>
      <c r="N40" s="26">
        <v>5.9461399999999998</v>
      </c>
      <c r="O40" s="26">
        <v>0.19200900000000001</v>
      </c>
      <c r="P40" s="26">
        <f t="shared" si="4"/>
        <v>1.1588425432297256</v>
      </c>
      <c r="Q40" s="26">
        <f t="shared" si="5"/>
        <v>2.4828523662953295</v>
      </c>
    </row>
    <row r="41" spans="1:17" x14ac:dyDescent="0.3">
      <c r="A41" s="7">
        <v>34374</v>
      </c>
      <c r="B41" s="2">
        <v>1080</v>
      </c>
      <c r="C41" s="2">
        <v>969.96799999999996</v>
      </c>
      <c r="D41" s="2">
        <v>98.176000000000002</v>
      </c>
      <c r="E41" s="2">
        <v>14.97</v>
      </c>
      <c r="F41" s="2">
        <v>10.28</v>
      </c>
      <c r="G41" s="24">
        <v>12.26</v>
      </c>
      <c r="H41" s="2">
        <f t="shared" si="0"/>
        <v>4.6900000000000013</v>
      </c>
      <c r="I41" s="2">
        <f t="shared" si="1"/>
        <v>2.7100000000000009</v>
      </c>
      <c r="J41" s="26">
        <f t="shared" si="2"/>
        <v>89.811851851851841</v>
      </c>
      <c r="K41" s="26">
        <f t="shared" si="3"/>
        <v>9.0903703703703709</v>
      </c>
      <c r="L41" s="26">
        <v>7.0591200000000001</v>
      </c>
      <c r="M41" s="26">
        <v>0.49842900000000001</v>
      </c>
      <c r="N41" s="26">
        <v>6.0776000000000003</v>
      </c>
      <c r="O41" s="26">
        <v>0.20189399999999999</v>
      </c>
      <c r="P41" s="26">
        <f t="shared" si="4"/>
        <v>1.1614979597209425</v>
      </c>
      <c r="Q41" s="26">
        <f t="shared" si="5"/>
        <v>2.4687657879877563</v>
      </c>
    </row>
    <row r="42" spans="1:17" x14ac:dyDescent="0.3">
      <c r="A42" s="7">
        <v>34375</v>
      </c>
      <c r="B42" s="2">
        <v>1090</v>
      </c>
      <c r="C42" s="2">
        <v>986.41800000000001</v>
      </c>
      <c r="D42" s="2">
        <v>97.372600000000006</v>
      </c>
      <c r="E42" s="2">
        <v>14.97</v>
      </c>
      <c r="F42" s="2">
        <v>10.3</v>
      </c>
      <c r="G42" s="24">
        <v>12.33</v>
      </c>
      <c r="H42" s="2">
        <f t="shared" si="0"/>
        <v>4.67</v>
      </c>
      <c r="I42" s="2">
        <f t="shared" si="1"/>
        <v>2.6400000000000006</v>
      </c>
      <c r="J42" s="26">
        <f t="shared" si="2"/>
        <v>90.497064220183489</v>
      </c>
      <c r="K42" s="26">
        <f t="shared" si="3"/>
        <v>8.9332660550458716</v>
      </c>
      <c r="L42" s="26">
        <v>7.1253799999999998</v>
      </c>
      <c r="M42" s="26">
        <v>0.49887700000000001</v>
      </c>
      <c r="N42" s="26">
        <v>6.1421400000000004</v>
      </c>
      <c r="O42" s="26">
        <v>0.20211599999999999</v>
      </c>
      <c r="P42" s="26">
        <f t="shared" si="4"/>
        <v>1.1600810141090889</v>
      </c>
      <c r="Q42" s="26">
        <f t="shared" si="5"/>
        <v>2.46827069603594</v>
      </c>
    </row>
    <row r="43" spans="1:17" x14ac:dyDescent="0.3">
      <c r="A43" s="7">
        <v>34376</v>
      </c>
      <c r="B43" s="2">
        <v>1060</v>
      </c>
      <c r="C43" s="2">
        <v>969.447</v>
      </c>
      <c r="D43" s="2">
        <v>89.255899999999997</v>
      </c>
      <c r="E43" s="2">
        <v>14.95</v>
      </c>
      <c r="F43" s="2">
        <v>10.33</v>
      </c>
      <c r="G43" s="24">
        <v>12.41</v>
      </c>
      <c r="H43" s="2">
        <f t="shared" si="0"/>
        <v>4.6199999999999992</v>
      </c>
      <c r="I43" s="2">
        <f t="shared" si="1"/>
        <v>2.5399999999999991</v>
      </c>
      <c r="J43" s="26">
        <f t="shared" si="2"/>
        <v>91.457264150943402</v>
      </c>
      <c r="K43" s="26">
        <f t="shared" si="3"/>
        <v>8.4203679245283016</v>
      </c>
      <c r="L43" s="26">
        <v>7.1156899999999998</v>
      </c>
      <c r="M43" s="26">
        <v>0.486319</v>
      </c>
      <c r="N43" s="26">
        <v>6.1387</v>
      </c>
      <c r="O43" s="26">
        <v>0.196913</v>
      </c>
      <c r="P43" s="26">
        <f t="shared" si="4"/>
        <v>1.1591525893104402</v>
      </c>
      <c r="Q43" s="26">
        <f t="shared" si="5"/>
        <v>2.4697150518249176</v>
      </c>
    </row>
    <row r="44" spans="1:17" x14ac:dyDescent="0.3">
      <c r="A44" s="7">
        <v>34377</v>
      </c>
      <c r="B44" s="2">
        <v>1080</v>
      </c>
      <c r="C44" s="2">
        <v>972.279</v>
      </c>
      <c r="D44" s="2">
        <v>103.84399999999999</v>
      </c>
      <c r="E44" s="2">
        <v>14.99</v>
      </c>
      <c r="F44" s="2">
        <v>10.36</v>
      </c>
      <c r="G44" s="24">
        <v>12.53</v>
      </c>
      <c r="H44" s="2">
        <f t="shared" si="0"/>
        <v>4.6300000000000008</v>
      </c>
      <c r="I44" s="2">
        <f t="shared" si="1"/>
        <v>2.4600000000000009</v>
      </c>
      <c r="J44" s="26">
        <f t="shared" si="2"/>
        <v>90.025833333333338</v>
      </c>
      <c r="K44" s="26">
        <f t="shared" si="3"/>
        <v>9.6151851851851848</v>
      </c>
      <c r="L44" s="26">
        <v>7.1170799999999996</v>
      </c>
      <c r="M44" s="26">
        <v>0.49506299999999998</v>
      </c>
      <c r="N44" s="26">
        <v>6.1310799999999999</v>
      </c>
      <c r="O44" s="26">
        <v>0.200742</v>
      </c>
      <c r="P44" s="26">
        <f t="shared" si="4"/>
        <v>1.1608199534176686</v>
      </c>
      <c r="Q44" s="26">
        <f t="shared" si="5"/>
        <v>2.4661655258989148</v>
      </c>
    </row>
    <row r="45" spans="1:17" x14ac:dyDescent="0.3">
      <c r="A45" s="7">
        <v>34378</v>
      </c>
      <c r="B45" s="2">
        <v>1210</v>
      </c>
      <c r="C45" s="2">
        <v>1027.0899999999999</v>
      </c>
      <c r="D45" s="2">
        <v>167.15600000000001</v>
      </c>
      <c r="E45" s="2">
        <v>15.12</v>
      </c>
      <c r="F45" s="2">
        <v>10.5</v>
      </c>
      <c r="G45" s="24">
        <v>12.73</v>
      </c>
      <c r="H45" s="2">
        <f t="shared" si="0"/>
        <v>4.6199999999999992</v>
      </c>
      <c r="I45" s="2">
        <f t="shared" si="1"/>
        <v>2.3899999999999988</v>
      </c>
      <c r="J45" s="26">
        <f t="shared" si="2"/>
        <v>84.883471074380154</v>
      </c>
      <c r="K45" s="26">
        <f t="shared" si="3"/>
        <v>13.814545454545454</v>
      </c>
      <c r="L45" s="26">
        <v>7.24404</v>
      </c>
      <c r="M45" s="26">
        <v>0.54351000000000005</v>
      </c>
      <c r="N45" s="26">
        <v>6.2266399999999997</v>
      </c>
      <c r="O45" s="26">
        <v>0.22129699999999999</v>
      </c>
      <c r="P45" s="26">
        <f t="shared" si="4"/>
        <v>1.1633947040458419</v>
      </c>
      <c r="Q45" s="26">
        <f t="shared" si="5"/>
        <v>2.4560206419427288</v>
      </c>
    </row>
    <row r="46" spans="1:17" x14ac:dyDescent="0.3">
      <c r="A46" s="7">
        <v>34379</v>
      </c>
      <c r="B46" s="2">
        <v>1220</v>
      </c>
      <c r="C46" s="2">
        <v>1033.03</v>
      </c>
      <c r="D46" s="2">
        <v>177.625</v>
      </c>
      <c r="E46" s="2">
        <v>15.16</v>
      </c>
      <c r="F46" s="2">
        <v>10.78</v>
      </c>
      <c r="G46" s="24">
        <v>12.83</v>
      </c>
      <c r="H46" s="2">
        <f t="shared" si="0"/>
        <v>4.3800000000000008</v>
      </c>
      <c r="I46" s="2">
        <f t="shared" si="1"/>
        <v>2.33</v>
      </c>
      <c r="J46" s="26">
        <f t="shared" si="2"/>
        <v>84.674590163934425</v>
      </c>
      <c r="K46" s="26">
        <f t="shared" si="3"/>
        <v>14.559426229508196</v>
      </c>
      <c r="L46" s="26">
        <v>7.3505900000000004</v>
      </c>
      <c r="M46" s="26">
        <v>0.54062299999999996</v>
      </c>
      <c r="N46" s="26">
        <v>6.3335699999999999</v>
      </c>
      <c r="O46" s="26">
        <v>0.21992900000000001</v>
      </c>
      <c r="P46" s="26">
        <f t="shared" si="4"/>
        <v>1.1605761047876633</v>
      </c>
      <c r="Q46" s="26">
        <f t="shared" si="5"/>
        <v>2.4581705914181393</v>
      </c>
    </row>
    <row r="47" spans="1:17" x14ac:dyDescent="0.3">
      <c r="A47" s="7">
        <v>34380</v>
      </c>
      <c r="B47" s="2">
        <v>1270</v>
      </c>
      <c r="C47" s="2">
        <v>1042.6500000000001</v>
      </c>
      <c r="D47" s="2">
        <v>218.96700000000001</v>
      </c>
      <c r="E47" s="2">
        <v>15.21</v>
      </c>
      <c r="F47" s="2">
        <v>11.04</v>
      </c>
      <c r="G47" s="24">
        <v>12.85</v>
      </c>
      <c r="H47" s="2">
        <f t="shared" si="0"/>
        <v>4.1700000000000017</v>
      </c>
      <c r="I47" s="2">
        <f t="shared" si="1"/>
        <v>2.3600000000000012</v>
      </c>
      <c r="J47" s="26">
        <f t="shared" si="2"/>
        <v>82.0984251968504</v>
      </c>
      <c r="K47" s="26">
        <f t="shared" si="3"/>
        <v>17.241496062992127</v>
      </c>
      <c r="L47" s="26">
        <v>7.4307499999999997</v>
      </c>
      <c r="M47" s="26">
        <v>0.55668200000000001</v>
      </c>
      <c r="N47" s="26">
        <v>6.4079300000000003</v>
      </c>
      <c r="O47" s="26">
        <v>0.22662399999999999</v>
      </c>
      <c r="P47" s="26">
        <f t="shared" si="4"/>
        <v>1.1596178485095809</v>
      </c>
      <c r="Q47" s="26">
        <f t="shared" si="5"/>
        <v>2.4564123835074838</v>
      </c>
    </row>
    <row r="48" spans="1:17" x14ac:dyDescent="0.3">
      <c r="A48" s="7">
        <v>34381</v>
      </c>
      <c r="B48" s="2">
        <v>1360</v>
      </c>
      <c r="C48" s="2">
        <v>1106.77</v>
      </c>
      <c r="D48" s="2">
        <v>231.95699999999999</v>
      </c>
      <c r="E48" s="2">
        <v>15.3</v>
      </c>
      <c r="F48" s="2">
        <v>11.12</v>
      </c>
      <c r="G48" s="24">
        <v>12.86</v>
      </c>
      <c r="H48" s="2">
        <f t="shared" si="0"/>
        <v>4.1800000000000015</v>
      </c>
      <c r="I48" s="2">
        <f t="shared" si="1"/>
        <v>2.4400000000000013</v>
      </c>
      <c r="J48" s="26">
        <f t="shared" si="2"/>
        <v>81.380147058823525</v>
      </c>
      <c r="K48" s="26">
        <f t="shared" si="3"/>
        <v>17.055661764705881</v>
      </c>
      <c r="L48" s="26">
        <v>7.5407700000000002</v>
      </c>
      <c r="M48" s="26">
        <v>0.58596700000000002</v>
      </c>
      <c r="N48" s="26">
        <v>6.5123199999999999</v>
      </c>
      <c r="O48" s="26">
        <v>0.23880000000000001</v>
      </c>
      <c r="P48" s="26">
        <f t="shared" si="4"/>
        <v>1.1579237506756426</v>
      </c>
      <c r="Q48" s="26">
        <f t="shared" si="5"/>
        <v>2.4537981574539365</v>
      </c>
    </row>
    <row r="49" spans="1:17" x14ac:dyDescent="0.3">
      <c r="A49" s="7">
        <v>34382</v>
      </c>
      <c r="B49" s="2">
        <v>1420</v>
      </c>
      <c r="C49" s="2">
        <v>1155.46</v>
      </c>
      <c r="D49" s="2">
        <v>255.20599999999999</v>
      </c>
      <c r="E49" s="2">
        <v>15.34</v>
      </c>
      <c r="F49" s="2">
        <v>11.1</v>
      </c>
      <c r="G49" s="24">
        <v>12.9</v>
      </c>
      <c r="H49" s="2">
        <f t="shared" si="0"/>
        <v>4.24</v>
      </c>
      <c r="I49" s="2">
        <f t="shared" si="1"/>
        <v>2.4399999999999995</v>
      </c>
      <c r="J49" s="26">
        <f t="shared" si="2"/>
        <v>81.370422535211276</v>
      </c>
      <c r="K49" s="26">
        <f t="shared" si="3"/>
        <v>17.97225352112676</v>
      </c>
      <c r="L49" s="26">
        <v>7.65862</v>
      </c>
      <c r="M49" s="26">
        <v>0.60312399999999999</v>
      </c>
      <c r="N49" s="26">
        <v>6.6275899999999996</v>
      </c>
      <c r="O49" s="26">
        <v>0.245837</v>
      </c>
      <c r="P49" s="26">
        <f t="shared" si="4"/>
        <v>1.1555663521732635</v>
      </c>
      <c r="Q49" s="26">
        <f t="shared" si="5"/>
        <v>2.4533491703852555</v>
      </c>
    </row>
    <row r="50" spans="1:17" x14ac:dyDescent="0.3">
      <c r="A50" s="7">
        <v>34383</v>
      </c>
      <c r="B50" s="2">
        <v>1470</v>
      </c>
      <c r="C50" s="2">
        <v>1177.43</v>
      </c>
      <c r="D50" s="2">
        <v>284.27100000000002</v>
      </c>
      <c r="E50" s="2">
        <v>15.4</v>
      </c>
      <c r="F50" s="2">
        <v>11.11</v>
      </c>
      <c r="G50" s="24">
        <v>12.89</v>
      </c>
      <c r="H50" s="2">
        <f t="shared" si="0"/>
        <v>4.2900000000000009</v>
      </c>
      <c r="I50" s="2">
        <f t="shared" si="1"/>
        <v>2.5099999999999998</v>
      </c>
      <c r="J50" s="26">
        <f t="shared" si="2"/>
        <v>80.097278911564629</v>
      </c>
      <c r="K50" s="26">
        <f t="shared" si="3"/>
        <v>19.338163265306125</v>
      </c>
      <c r="L50" s="26">
        <v>7.7215600000000002</v>
      </c>
      <c r="M50" s="26">
        <v>0.61918899999999999</v>
      </c>
      <c r="N50" s="26">
        <v>6.6865199999999998</v>
      </c>
      <c r="O50" s="26">
        <v>0.25254900000000002</v>
      </c>
      <c r="P50" s="26">
        <f t="shared" si="4"/>
        <v>1.1547950204291619</v>
      </c>
      <c r="Q50" s="26">
        <f t="shared" si="5"/>
        <v>2.451757876689276</v>
      </c>
    </row>
    <row r="51" spans="1:17" x14ac:dyDescent="0.3">
      <c r="A51" s="7">
        <v>34384</v>
      </c>
      <c r="B51" s="2">
        <v>1660</v>
      </c>
      <c r="C51" s="2">
        <v>1250.3599999999999</v>
      </c>
      <c r="D51" s="2">
        <v>390.68299999999999</v>
      </c>
      <c r="E51" s="2">
        <v>15.56</v>
      </c>
      <c r="F51" s="2">
        <v>11.06</v>
      </c>
      <c r="G51" s="24">
        <v>12.86</v>
      </c>
      <c r="H51" s="2">
        <f t="shared" si="0"/>
        <v>4.5</v>
      </c>
      <c r="I51" s="2">
        <f t="shared" si="1"/>
        <v>2.7000000000000011</v>
      </c>
      <c r="J51" s="26">
        <f t="shared" si="2"/>
        <v>75.322891566265042</v>
      </c>
      <c r="K51" s="26">
        <f t="shared" si="3"/>
        <v>23.535120481927709</v>
      </c>
      <c r="L51" s="26">
        <v>7.8785299999999996</v>
      </c>
      <c r="M51" s="26">
        <v>0.67559100000000005</v>
      </c>
      <c r="N51" s="26">
        <v>6.8271499999999996</v>
      </c>
      <c r="O51" s="26">
        <v>0.292792</v>
      </c>
      <c r="P51" s="26">
        <f t="shared" si="4"/>
        <v>1.153999838878595</v>
      </c>
      <c r="Q51" s="26">
        <f t="shared" si="5"/>
        <v>2.3074093554468704</v>
      </c>
    </row>
    <row r="52" spans="1:17" x14ac:dyDescent="0.3">
      <c r="A52" s="7">
        <v>34385</v>
      </c>
      <c r="B52" s="2">
        <v>2440</v>
      </c>
      <c r="C52" s="2">
        <v>1578.65</v>
      </c>
      <c r="D52" s="2">
        <v>802.803</v>
      </c>
      <c r="E52" s="2">
        <v>16.100000000000001</v>
      </c>
      <c r="F52" s="2">
        <v>11.18</v>
      </c>
      <c r="G52" s="24">
        <v>12.86</v>
      </c>
      <c r="H52" s="2">
        <f t="shared" si="0"/>
        <v>4.9200000000000017</v>
      </c>
      <c r="I52" s="2">
        <f t="shared" si="1"/>
        <v>3.240000000000002</v>
      </c>
      <c r="J52" s="26">
        <f t="shared" si="2"/>
        <v>64.698770491803288</v>
      </c>
      <c r="K52" s="26">
        <f t="shared" si="3"/>
        <v>32.901762295081966</v>
      </c>
      <c r="L52" s="26">
        <v>8.4121600000000001</v>
      </c>
      <c r="M52" s="26">
        <v>0.88110299999999997</v>
      </c>
      <c r="N52" s="26">
        <v>7.3083099999999996</v>
      </c>
      <c r="O52" s="26">
        <v>0.47621799999999997</v>
      </c>
      <c r="P52" s="26">
        <f t="shared" si="4"/>
        <v>1.1510403910069498</v>
      </c>
      <c r="Q52" s="26">
        <f t="shared" si="5"/>
        <v>1.8502093578991134</v>
      </c>
    </row>
    <row r="53" spans="1:17" x14ac:dyDescent="0.3">
      <c r="A53" s="7">
        <v>34386</v>
      </c>
      <c r="B53" s="2">
        <v>2740</v>
      </c>
      <c r="C53" s="2">
        <v>1762.46</v>
      </c>
      <c r="D53" s="2">
        <v>937.04899999999998</v>
      </c>
      <c r="E53" s="2">
        <v>16.32</v>
      </c>
      <c r="F53" s="2">
        <v>11.29</v>
      </c>
      <c r="G53" s="24">
        <v>12.89</v>
      </c>
      <c r="H53" s="2">
        <f t="shared" si="0"/>
        <v>5.0300000000000011</v>
      </c>
      <c r="I53" s="2">
        <f t="shared" si="1"/>
        <v>3.4299999999999997</v>
      </c>
      <c r="J53" s="26">
        <f t="shared" si="2"/>
        <v>64.323357664233583</v>
      </c>
      <c r="K53" s="26">
        <f t="shared" si="3"/>
        <v>34.198868613138686</v>
      </c>
      <c r="L53" s="26">
        <v>8.7875399999999999</v>
      </c>
      <c r="M53" s="26">
        <v>0.92640299999999998</v>
      </c>
      <c r="N53" s="26">
        <v>7.6864499999999998</v>
      </c>
      <c r="O53" s="26">
        <v>0.54548700000000006</v>
      </c>
      <c r="P53" s="26">
        <f t="shared" si="4"/>
        <v>1.1432507854731377</v>
      </c>
      <c r="Q53" s="26">
        <f t="shared" si="5"/>
        <v>1.6983044508851721</v>
      </c>
    </row>
    <row r="54" spans="1:17" x14ac:dyDescent="0.3">
      <c r="A54" s="7">
        <v>34387</v>
      </c>
      <c r="B54" s="2">
        <v>2840</v>
      </c>
      <c r="C54" s="2">
        <v>1802.4</v>
      </c>
      <c r="D54" s="2">
        <v>1012.75</v>
      </c>
      <c r="E54" s="2">
        <v>16.37</v>
      </c>
      <c r="F54" s="2">
        <v>11.4</v>
      </c>
      <c r="G54" s="24">
        <v>12.86</v>
      </c>
      <c r="H54" s="2">
        <f t="shared" si="0"/>
        <v>4.9700000000000006</v>
      </c>
      <c r="I54" s="2">
        <f t="shared" si="1"/>
        <v>3.5100000000000016</v>
      </c>
      <c r="J54" s="26">
        <f t="shared" si="2"/>
        <v>63.464788732394375</v>
      </c>
      <c r="K54" s="26">
        <f t="shared" si="3"/>
        <v>35.660211267605632</v>
      </c>
      <c r="L54" s="26">
        <v>8.9333399999999994</v>
      </c>
      <c r="M54" s="26">
        <v>0.93744400000000006</v>
      </c>
      <c r="N54" s="26">
        <v>7.8336800000000002</v>
      </c>
      <c r="O54" s="26">
        <v>0.56700200000000001</v>
      </c>
      <c r="P54" s="26">
        <f t="shared" si="4"/>
        <v>1.1403759152786428</v>
      </c>
      <c r="Q54" s="26">
        <f t="shared" si="5"/>
        <v>1.6533345561391319</v>
      </c>
    </row>
    <row r="55" spans="1:17" x14ac:dyDescent="0.3">
      <c r="A55" s="7">
        <v>34388</v>
      </c>
      <c r="B55" s="2">
        <v>2850</v>
      </c>
      <c r="C55" s="2">
        <v>1785.13</v>
      </c>
      <c r="D55" s="2">
        <v>1046.1099999999999</v>
      </c>
      <c r="E55" s="2">
        <v>16.34</v>
      </c>
      <c r="F55" s="2">
        <v>11.51</v>
      </c>
      <c r="G55" s="24">
        <v>12.85</v>
      </c>
      <c r="H55" s="2">
        <f t="shared" si="0"/>
        <v>4.83</v>
      </c>
      <c r="I55" s="2">
        <f t="shared" si="1"/>
        <v>3.49</v>
      </c>
      <c r="J55" s="26">
        <f t="shared" si="2"/>
        <v>62.636140350877199</v>
      </c>
      <c r="K55" s="26">
        <f t="shared" si="3"/>
        <v>36.705614035087713</v>
      </c>
      <c r="L55" s="26">
        <v>8.9650400000000001</v>
      </c>
      <c r="M55" s="26">
        <v>0.935423</v>
      </c>
      <c r="N55" s="26">
        <v>7.867</v>
      </c>
      <c r="O55" s="26">
        <v>0.57075500000000001</v>
      </c>
      <c r="P55" s="26">
        <f t="shared" si="4"/>
        <v>1.1395754417185713</v>
      </c>
      <c r="Q55" s="26">
        <f t="shared" si="5"/>
        <v>1.6389221294601011</v>
      </c>
    </row>
    <row r="56" spans="1:17" x14ac:dyDescent="0.3">
      <c r="A56" s="7">
        <v>34389</v>
      </c>
      <c r="B56" s="2">
        <v>2630</v>
      </c>
      <c r="C56" s="2">
        <v>1729.92</v>
      </c>
      <c r="D56" s="2">
        <v>892.86400000000003</v>
      </c>
      <c r="E56" s="2">
        <v>16.260000000000002</v>
      </c>
      <c r="F56" s="2">
        <v>11.49</v>
      </c>
      <c r="G56" s="24">
        <v>12.85</v>
      </c>
      <c r="H56" s="2">
        <f t="shared" si="0"/>
        <v>4.7700000000000014</v>
      </c>
      <c r="I56" s="2">
        <f t="shared" si="1"/>
        <v>3.4100000000000019</v>
      </c>
      <c r="J56" s="26">
        <f t="shared" si="2"/>
        <v>65.77642585551331</v>
      </c>
      <c r="K56" s="26">
        <f t="shared" si="3"/>
        <v>33.949201520912546</v>
      </c>
      <c r="L56" s="26">
        <v>8.8612699999999993</v>
      </c>
      <c r="M56" s="26">
        <v>0.88123499999999999</v>
      </c>
      <c r="N56" s="26">
        <v>7.7781599999999997</v>
      </c>
      <c r="O56" s="26">
        <v>0.52359199999999995</v>
      </c>
      <c r="P56" s="26">
        <f t="shared" si="4"/>
        <v>1.1392501568494349</v>
      </c>
      <c r="Q56" s="26">
        <f t="shared" si="5"/>
        <v>1.6830566547999206</v>
      </c>
    </row>
    <row r="57" spans="1:17" x14ac:dyDescent="0.3">
      <c r="A57" s="7">
        <v>34390</v>
      </c>
      <c r="B57" s="2">
        <v>2470</v>
      </c>
      <c r="C57" s="2">
        <v>1660.2</v>
      </c>
      <c r="D57" s="2">
        <v>804.55100000000004</v>
      </c>
      <c r="E57" s="2">
        <v>16.22</v>
      </c>
      <c r="F57" s="2">
        <v>11.45</v>
      </c>
      <c r="G57" s="24">
        <v>12.81</v>
      </c>
      <c r="H57" s="2">
        <f t="shared" si="0"/>
        <v>4.7699999999999996</v>
      </c>
      <c r="I57" s="2">
        <f t="shared" si="1"/>
        <v>3.4099999999999984</v>
      </c>
      <c r="J57" s="26">
        <f t="shared" si="2"/>
        <v>67.214574898785429</v>
      </c>
      <c r="K57" s="26">
        <f t="shared" si="3"/>
        <v>32.572914979757087</v>
      </c>
      <c r="L57" s="26">
        <v>8.7351700000000001</v>
      </c>
      <c r="M57" s="26">
        <v>0.84698300000000004</v>
      </c>
      <c r="N57" s="26">
        <v>7.6590400000000001</v>
      </c>
      <c r="O57" s="26">
        <v>0.48964299999999999</v>
      </c>
      <c r="P57" s="26">
        <f t="shared" si="4"/>
        <v>1.1405045540955525</v>
      </c>
      <c r="Q57" s="26">
        <f t="shared" si="5"/>
        <v>1.7297970153765092</v>
      </c>
    </row>
    <row r="58" spans="1:17" x14ac:dyDescent="0.3">
      <c r="A58" s="7">
        <v>34391</v>
      </c>
      <c r="B58" s="2">
        <v>2410</v>
      </c>
      <c r="C58" s="2">
        <v>1635.07</v>
      </c>
      <c r="D58" s="2">
        <v>764.32399999999996</v>
      </c>
      <c r="E58" s="2">
        <v>16.12</v>
      </c>
      <c r="F58" s="2">
        <v>11.44</v>
      </c>
      <c r="G58" s="24">
        <v>12.77</v>
      </c>
      <c r="H58" s="2">
        <f t="shared" si="0"/>
        <v>4.6800000000000015</v>
      </c>
      <c r="I58" s="2">
        <f t="shared" si="1"/>
        <v>3.3500000000000014</v>
      </c>
      <c r="J58" s="26">
        <f t="shared" si="2"/>
        <v>67.845228215767634</v>
      </c>
      <c r="K58" s="26">
        <f t="shared" si="3"/>
        <v>31.714688796680495</v>
      </c>
      <c r="L58" s="26">
        <v>8.6645900000000005</v>
      </c>
      <c r="M58" s="26">
        <v>0.83702399999999999</v>
      </c>
      <c r="N58" s="26">
        <v>7.5900499999999997</v>
      </c>
      <c r="O58" s="26">
        <v>0.47622199999999998</v>
      </c>
      <c r="P58" s="26">
        <f t="shared" si="4"/>
        <v>1.1415721899065225</v>
      </c>
      <c r="Q58" s="26">
        <f t="shared" si="5"/>
        <v>1.7576340446262457</v>
      </c>
    </row>
    <row r="59" spans="1:17" x14ac:dyDescent="0.3">
      <c r="A59" s="7">
        <v>34392</v>
      </c>
      <c r="B59" s="2">
        <v>2440</v>
      </c>
      <c r="C59" s="2">
        <v>1644.46</v>
      </c>
      <c r="D59" s="2">
        <v>779.721</v>
      </c>
      <c r="E59" s="2">
        <v>16.11</v>
      </c>
      <c r="F59" s="2">
        <v>11.44</v>
      </c>
      <c r="G59" s="24">
        <v>12.75</v>
      </c>
      <c r="H59" s="2">
        <f t="shared" ref="H59:H122" si="6">E59-F59</f>
        <v>4.67</v>
      </c>
      <c r="I59" s="2">
        <f t="shared" ref="I59:I122" si="7">E59-G59</f>
        <v>3.3599999999999994</v>
      </c>
      <c r="J59" s="26">
        <f t="shared" ref="J59:J122" si="8">(C59/B59)*100</f>
        <v>67.395901639344274</v>
      </c>
      <c r="K59" s="26">
        <f t="shared" ref="K59:K122" si="9">(D59/B59)*100</f>
        <v>31.955778688524589</v>
      </c>
      <c r="L59" s="26">
        <v>8.6648700000000005</v>
      </c>
      <c r="M59" s="26">
        <v>0.84681099999999998</v>
      </c>
      <c r="N59" s="26">
        <v>7.5870899999999999</v>
      </c>
      <c r="O59" s="26">
        <v>0.48236400000000001</v>
      </c>
      <c r="P59" s="26">
        <f t="shared" ref="P59:P122" si="10">L59/N59</f>
        <v>1.1420544635690364</v>
      </c>
      <c r="Q59" s="26">
        <f t="shared" ref="Q59:Q122" si="11">M59/O59</f>
        <v>1.7555435314409864</v>
      </c>
    </row>
    <row r="60" spans="1:17" x14ac:dyDescent="0.3">
      <c r="A60" s="7">
        <v>34393</v>
      </c>
      <c r="B60" s="2">
        <v>2370</v>
      </c>
      <c r="C60" s="2">
        <v>1619.91</v>
      </c>
      <c r="D60" s="2">
        <v>738.66700000000003</v>
      </c>
      <c r="E60" s="2">
        <v>16.059999999999999</v>
      </c>
      <c r="F60" s="2">
        <v>11.4</v>
      </c>
      <c r="G60" s="24">
        <v>12.73</v>
      </c>
      <c r="H60" s="2">
        <f t="shared" si="6"/>
        <v>4.6599999999999984</v>
      </c>
      <c r="I60" s="2">
        <f t="shared" si="7"/>
        <v>3.3299999999999983</v>
      </c>
      <c r="J60" s="26">
        <f t="shared" si="8"/>
        <v>68.35063291139241</v>
      </c>
      <c r="K60" s="26">
        <f t="shared" si="9"/>
        <v>31.167383966244728</v>
      </c>
      <c r="L60" s="26">
        <v>8.6358099999999993</v>
      </c>
      <c r="M60" s="26">
        <v>0.82747199999999999</v>
      </c>
      <c r="N60" s="26">
        <v>7.5635000000000003</v>
      </c>
      <c r="O60" s="26">
        <v>0.46729900000000002</v>
      </c>
      <c r="P60" s="26">
        <f t="shared" si="10"/>
        <v>1.1417743108349308</v>
      </c>
      <c r="Q60" s="26">
        <f t="shared" si="11"/>
        <v>1.7707549128074316</v>
      </c>
    </row>
    <row r="61" spans="1:17" x14ac:dyDescent="0.3">
      <c r="A61" s="7">
        <v>34394</v>
      </c>
      <c r="B61" s="2">
        <v>2030</v>
      </c>
      <c r="C61" s="2">
        <v>1498.49</v>
      </c>
      <c r="D61" s="2">
        <v>537.61400000000003</v>
      </c>
      <c r="E61" s="2">
        <v>15.85</v>
      </c>
      <c r="F61" s="2">
        <v>11.35</v>
      </c>
      <c r="G61" s="24">
        <v>12.7</v>
      </c>
      <c r="H61" s="2">
        <f t="shared" si="6"/>
        <v>4.5</v>
      </c>
      <c r="I61" s="2">
        <f t="shared" si="7"/>
        <v>3.1500000000000004</v>
      </c>
      <c r="J61" s="26">
        <f t="shared" si="8"/>
        <v>73.817241379310346</v>
      </c>
      <c r="K61" s="26">
        <f t="shared" si="9"/>
        <v>26.48344827586207</v>
      </c>
      <c r="L61" s="26">
        <v>8.4399800000000003</v>
      </c>
      <c r="M61" s="26">
        <v>0.73756999999999995</v>
      </c>
      <c r="N61" s="26">
        <v>7.3906299999999998</v>
      </c>
      <c r="O61" s="26">
        <v>0.39237899999999998</v>
      </c>
      <c r="P61" s="26">
        <f t="shared" si="10"/>
        <v>1.1419838362900052</v>
      </c>
      <c r="Q61" s="26">
        <f t="shared" si="11"/>
        <v>1.8797387220009225</v>
      </c>
    </row>
    <row r="62" spans="1:17" x14ac:dyDescent="0.3">
      <c r="A62" s="7">
        <v>34395</v>
      </c>
      <c r="B62" s="2">
        <v>1830</v>
      </c>
      <c r="C62" s="2">
        <v>1406.97</v>
      </c>
      <c r="D62" s="2">
        <v>427.49</v>
      </c>
      <c r="E62" s="2">
        <v>15.69</v>
      </c>
      <c r="F62" s="2">
        <v>11.25</v>
      </c>
      <c r="G62" s="24">
        <v>12.66</v>
      </c>
      <c r="H62" s="2">
        <f t="shared" si="6"/>
        <v>4.4399999999999995</v>
      </c>
      <c r="I62" s="2">
        <f t="shared" si="7"/>
        <v>3.0299999999999994</v>
      </c>
      <c r="J62" s="26">
        <f t="shared" si="8"/>
        <v>76.88360655737705</v>
      </c>
      <c r="K62" s="26">
        <f t="shared" si="9"/>
        <v>23.360109289617487</v>
      </c>
      <c r="L62" s="26">
        <v>8.2391199999999998</v>
      </c>
      <c r="M62" s="26">
        <v>0.69192699999999996</v>
      </c>
      <c r="N62" s="26">
        <v>7.1977799999999998</v>
      </c>
      <c r="O62" s="26">
        <v>0.345003</v>
      </c>
      <c r="P62" s="26">
        <f t="shared" si="10"/>
        <v>1.1446751637310393</v>
      </c>
      <c r="Q62" s="26">
        <f t="shared" si="11"/>
        <v>2.0055680675240506</v>
      </c>
    </row>
    <row r="63" spans="1:17" x14ac:dyDescent="0.3">
      <c r="A63" s="7">
        <v>34396</v>
      </c>
      <c r="B63" s="2">
        <v>1730</v>
      </c>
      <c r="C63" s="2">
        <v>1351.39</v>
      </c>
      <c r="D63" s="2">
        <v>379.29300000000001</v>
      </c>
      <c r="E63" s="2">
        <v>15.62</v>
      </c>
      <c r="F63" s="2">
        <v>11.12</v>
      </c>
      <c r="G63" s="24">
        <v>12.62</v>
      </c>
      <c r="H63" s="2">
        <f t="shared" si="6"/>
        <v>4.5</v>
      </c>
      <c r="I63" s="2">
        <f t="shared" si="7"/>
        <v>3</v>
      </c>
      <c r="J63" s="26">
        <f t="shared" si="8"/>
        <v>78.115028901734107</v>
      </c>
      <c r="K63" s="26">
        <f t="shared" si="9"/>
        <v>21.924450867052023</v>
      </c>
      <c r="L63" s="26">
        <v>8.0977999999999994</v>
      </c>
      <c r="M63" s="26">
        <v>0.67277600000000004</v>
      </c>
      <c r="N63" s="26">
        <v>7.0580699999999998</v>
      </c>
      <c r="O63" s="26">
        <v>0.31953599999999999</v>
      </c>
      <c r="P63" s="26">
        <f t="shared" si="10"/>
        <v>1.1473108087621686</v>
      </c>
      <c r="Q63" s="26">
        <f t="shared" si="11"/>
        <v>2.1054779430173753</v>
      </c>
    </row>
    <row r="64" spans="1:17" x14ac:dyDescent="0.3">
      <c r="A64" s="7">
        <v>34397</v>
      </c>
      <c r="B64" s="2">
        <v>1550</v>
      </c>
      <c r="C64" s="2">
        <v>1277.51</v>
      </c>
      <c r="D64" s="2">
        <v>277.13799999999998</v>
      </c>
      <c r="E64" s="2">
        <v>15.47</v>
      </c>
      <c r="F64" s="2">
        <v>11.05</v>
      </c>
      <c r="G64" s="24">
        <v>12.56</v>
      </c>
      <c r="H64" s="2">
        <f t="shared" si="6"/>
        <v>4.42</v>
      </c>
      <c r="I64" s="2">
        <f t="shared" si="7"/>
        <v>2.91</v>
      </c>
      <c r="J64" s="26">
        <f t="shared" si="8"/>
        <v>82.42</v>
      </c>
      <c r="K64" s="26">
        <f t="shared" si="9"/>
        <v>17.879870967741933</v>
      </c>
      <c r="L64" s="26">
        <v>7.9438300000000002</v>
      </c>
      <c r="M64" s="26">
        <v>0.62468199999999996</v>
      </c>
      <c r="N64" s="26">
        <v>6.9138599999999997</v>
      </c>
      <c r="O64" s="26">
        <v>0.27603</v>
      </c>
      <c r="P64" s="26">
        <f t="shared" si="10"/>
        <v>1.14897177553494</v>
      </c>
      <c r="Q64" s="26">
        <f t="shared" si="11"/>
        <v>2.2630945911676266</v>
      </c>
    </row>
    <row r="65" spans="1:17" x14ac:dyDescent="0.3">
      <c r="A65" s="7">
        <v>34398</v>
      </c>
      <c r="B65" s="2">
        <v>1300</v>
      </c>
      <c r="C65" s="2">
        <v>1187.8</v>
      </c>
      <c r="D65" s="2">
        <v>123.941</v>
      </c>
      <c r="E65" s="2">
        <v>15.26</v>
      </c>
      <c r="F65" s="2">
        <v>10.92</v>
      </c>
      <c r="G65" s="24">
        <v>12.49</v>
      </c>
      <c r="H65" s="2">
        <f t="shared" si="6"/>
        <v>4.34</v>
      </c>
      <c r="I65" s="2">
        <f t="shared" si="7"/>
        <v>2.7699999999999996</v>
      </c>
      <c r="J65" s="26">
        <f t="shared" si="8"/>
        <v>91.369230769230768</v>
      </c>
      <c r="K65" s="26">
        <f t="shared" si="9"/>
        <v>9.5339230769230774</v>
      </c>
      <c r="L65" s="26">
        <v>7.7349899999999998</v>
      </c>
      <c r="M65" s="26">
        <v>0.54871000000000003</v>
      </c>
      <c r="N65" s="26">
        <v>6.7271299999999998</v>
      </c>
      <c r="O65" s="26">
        <v>0.22309799999999999</v>
      </c>
      <c r="P65" s="26">
        <f t="shared" si="10"/>
        <v>1.1498202056449036</v>
      </c>
      <c r="Q65" s="26">
        <f t="shared" si="11"/>
        <v>2.4595021022151702</v>
      </c>
    </row>
    <row r="66" spans="1:17" x14ac:dyDescent="0.3">
      <c r="A66" s="7">
        <v>34399</v>
      </c>
      <c r="B66" s="2">
        <v>1150</v>
      </c>
      <c r="C66" s="2">
        <v>1105.54</v>
      </c>
      <c r="D66" s="2">
        <v>54.6556</v>
      </c>
      <c r="E66" s="2">
        <v>15.1</v>
      </c>
      <c r="F66" s="2">
        <v>10.79</v>
      </c>
      <c r="G66" s="24">
        <v>12.42</v>
      </c>
      <c r="H66" s="2">
        <f t="shared" si="6"/>
        <v>4.3100000000000005</v>
      </c>
      <c r="I66" s="2">
        <f t="shared" si="7"/>
        <v>2.6799999999999997</v>
      </c>
      <c r="J66" s="26">
        <f t="shared" si="8"/>
        <v>96.133913043478259</v>
      </c>
      <c r="K66" s="26">
        <f t="shared" si="9"/>
        <v>4.7526608695652168</v>
      </c>
      <c r="L66" s="26">
        <v>7.5283699999999998</v>
      </c>
      <c r="M66" s="26">
        <v>0.49921599999999999</v>
      </c>
      <c r="N66" s="26">
        <v>6.5470800000000002</v>
      </c>
      <c r="O66" s="26">
        <v>0.202151</v>
      </c>
      <c r="P66" s="26">
        <f t="shared" si="10"/>
        <v>1.1498820848378208</v>
      </c>
      <c r="Q66" s="26">
        <f t="shared" si="11"/>
        <v>2.4695203090758886</v>
      </c>
    </row>
    <row r="67" spans="1:17" x14ac:dyDescent="0.3">
      <c r="A67" s="7">
        <v>34400</v>
      </c>
      <c r="B67" s="2">
        <v>1100</v>
      </c>
      <c r="C67" s="2">
        <v>1067.52</v>
      </c>
      <c r="D67" s="2">
        <v>36.271500000000003</v>
      </c>
      <c r="E67" s="2">
        <v>15</v>
      </c>
      <c r="F67" s="2">
        <v>10.72</v>
      </c>
      <c r="G67" s="24">
        <v>12.39</v>
      </c>
      <c r="H67" s="2">
        <f t="shared" si="6"/>
        <v>4.2799999999999994</v>
      </c>
      <c r="I67" s="2">
        <f t="shared" si="7"/>
        <v>2.6099999999999994</v>
      </c>
      <c r="J67" s="26">
        <f t="shared" si="8"/>
        <v>97.047272727272727</v>
      </c>
      <c r="K67" s="26">
        <f t="shared" si="9"/>
        <v>3.297409090909091</v>
      </c>
      <c r="L67" s="26">
        <v>7.3971299999999998</v>
      </c>
      <c r="M67" s="26">
        <v>0.48565000000000003</v>
      </c>
      <c r="N67" s="26">
        <v>6.4314099999999996</v>
      </c>
      <c r="O67" s="26">
        <v>0.196132</v>
      </c>
      <c r="P67" s="26">
        <f t="shared" si="10"/>
        <v>1.1501568085380967</v>
      </c>
      <c r="Q67" s="26">
        <f t="shared" si="11"/>
        <v>2.476138518956621</v>
      </c>
    </row>
    <row r="68" spans="1:17" x14ac:dyDescent="0.3">
      <c r="A68" s="7">
        <v>34401</v>
      </c>
      <c r="B68" s="2">
        <v>1200</v>
      </c>
      <c r="C68" s="2">
        <v>1084.1500000000001</v>
      </c>
      <c r="D68" s="2">
        <v>110.765</v>
      </c>
      <c r="E68" s="2">
        <v>15.09</v>
      </c>
      <c r="F68" s="2">
        <v>10.73</v>
      </c>
      <c r="G68" s="24">
        <v>12.34</v>
      </c>
      <c r="H68" s="2">
        <f t="shared" si="6"/>
        <v>4.3599999999999994</v>
      </c>
      <c r="I68" s="2">
        <f t="shared" si="7"/>
        <v>2.75</v>
      </c>
      <c r="J68" s="26">
        <f t="shared" si="8"/>
        <v>90.345833333333331</v>
      </c>
      <c r="K68" s="26">
        <f t="shared" si="9"/>
        <v>9.2304166666666667</v>
      </c>
      <c r="L68" s="26">
        <v>7.4017099999999996</v>
      </c>
      <c r="M68" s="26">
        <v>0.52829099999999996</v>
      </c>
      <c r="N68" s="26">
        <v>6.4030300000000002</v>
      </c>
      <c r="O68" s="26">
        <v>0.214419</v>
      </c>
      <c r="P68" s="26">
        <f t="shared" si="10"/>
        <v>1.1559699079966828</v>
      </c>
      <c r="Q68" s="26">
        <f t="shared" si="11"/>
        <v>2.4638255005386647</v>
      </c>
    </row>
    <row r="69" spans="1:17" x14ac:dyDescent="0.3">
      <c r="A69" s="7">
        <v>34402</v>
      </c>
      <c r="B69" s="2">
        <v>1410</v>
      </c>
      <c r="C69" s="2">
        <v>1169.52</v>
      </c>
      <c r="D69" s="2">
        <v>222.34899999999999</v>
      </c>
      <c r="E69" s="2">
        <v>15.31</v>
      </c>
      <c r="F69" s="2">
        <v>10.73</v>
      </c>
      <c r="G69" s="24">
        <v>12.42</v>
      </c>
      <c r="H69" s="2">
        <f t="shared" si="6"/>
        <v>4.58</v>
      </c>
      <c r="I69" s="2">
        <f t="shared" si="7"/>
        <v>2.8900000000000006</v>
      </c>
      <c r="J69" s="26">
        <f t="shared" si="8"/>
        <v>82.944680851063822</v>
      </c>
      <c r="K69" s="26">
        <f t="shared" si="9"/>
        <v>15.769432624113474</v>
      </c>
      <c r="L69" s="26">
        <v>7.5610099999999996</v>
      </c>
      <c r="M69" s="26">
        <v>0.60600600000000004</v>
      </c>
      <c r="N69" s="26">
        <v>6.5289700000000002</v>
      </c>
      <c r="O69" s="26">
        <v>0.246922</v>
      </c>
      <c r="P69" s="26">
        <f t="shared" si="10"/>
        <v>1.1580708748853188</v>
      </c>
      <c r="Q69" s="26">
        <f t="shared" si="11"/>
        <v>2.4542406103951855</v>
      </c>
    </row>
    <row r="70" spans="1:17" x14ac:dyDescent="0.3">
      <c r="A70" s="7">
        <v>34403</v>
      </c>
      <c r="B70" s="2">
        <v>1650</v>
      </c>
      <c r="C70" s="2">
        <v>1285.76</v>
      </c>
      <c r="D70" s="2">
        <v>342.75700000000001</v>
      </c>
      <c r="E70" s="2">
        <v>15.57</v>
      </c>
      <c r="F70" s="2">
        <v>10.78</v>
      </c>
      <c r="G70" s="24">
        <v>12.55</v>
      </c>
      <c r="H70" s="2">
        <f t="shared" si="6"/>
        <v>4.7900000000000009</v>
      </c>
      <c r="I70" s="2">
        <f t="shared" si="7"/>
        <v>3.0199999999999996</v>
      </c>
      <c r="J70" s="26">
        <f t="shared" si="8"/>
        <v>77.924848484848482</v>
      </c>
      <c r="K70" s="26">
        <f t="shared" si="9"/>
        <v>20.773151515151518</v>
      </c>
      <c r="L70" s="26">
        <v>7.79732</v>
      </c>
      <c r="M70" s="26">
        <v>0.68623000000000001</v>
      </c>
      <c r="N70" s="26">
        <v>6.7430899999999996</v>
      </c>
      <c r="O70" s="26">
        <v>0.28071400000000002</v>
      </c>
      <c r="P70" s="26">
        <f t="shared" si="10"/>
        <v>1.1563422703834594</v>
      </c>
      <c r="Q70" s="26">
        <f t="shared" si="11"/>
        <v>2.4445877298602845</v>
      </c>
    </row>
    <row r="71" spans="1:17" x14ac:dyDescent="0.3">
      <c r="A71" s="7">
        <v>34404</v>
      </c>
      <c r="B71" s="2">
        <v>1970</v>
      </c>
      <c r="C71" s="2">
        <v>1366.09</v>
      </c>
      <c r="D71" s="2">
        <v>576.529</v>
      </c>
      <c r="E71" s="2">
        <v>15.79</v>
      </c>
      <c r="F71" s="2">
        <v>10.85</v>
      </c>
      <c r="G71" s="24">
        <v>12.66</v>
      </c>
      <c r="H71" s="2">
        <f t="shared" si="6"/>
        <v>4.9399999999999995</v>
      </c>
      <c r="I71" s="2">
        <f t="shared" si="7"/>
        <v>3.129999999999999</v>
      </c>
      <c r="J71" s="26">
        <f t="shared" si="8"/>
        <v>69.344670050761408</v>
      </c>
      <c r="K71" s="26">
        <f t="shared" si="9"/>
        <v>29.265431472081215</v>
      </c>
      <c r="L71" s="26">
        <v>8.0226299999999995</v>
      </c>
      <c r="M71" s="26">
        <v>0.77446999999999999</v>
      </c>
      <c r="N71" s="26">
        <v>6.9368100000000004</v>
      </c>
      <c r="O71" s="26">
        <v>0.36096099999999998</v>
      </c>
      <c r="P71" s="26">
        <f t="shared" si="10"/>
        <v>1.1565301629999956</v>
      </c>
      <c r="Q71" s="26">
        <f t="shared" si="11"/>
        <v>2.145578054138813</v>
      </c>
    </row>
    <row r="72" spans="1:17" x14ac:dyDescent="0.3">
      <c r="A72" s="7">
        <v>34405</v>
      </c>
      <c r="B72" s="2">
        <v>2060</v>
      </c>
      <c r="C72" s="2">
        <v>1401.02</v>
      </c>
      <c r="D72" s="2">
        <v>638.46299999999997</v>
      </c>
      <c r="E72" s="2">
        <v>15.85</v>
      </c>
      <c r="F72" s="2">
        <v>11.05</v>
      </c>
      <c r="G72" s="24">
        <v>12.78</v>
      </c>
      <c r="H72" s="2">
        <f t="shared" si="6"/>
        <v>4.7999999999999989</v>
      </c>
      <c r="I72" s="2">
        <f t="shared" si="7"/>
        <v>3.0700000000000003</v>
      </c>
      <c r="J72" s="26">
        <f t="shared" si="8"/>
        <v>68.010679611650488</v>
      </c>
      <c r="K72" s="26">
        <f t="shared" si="9"/>
        <v>30.993349514563107</v>
      </c>
      <c r="L72" s="26">
        <v>8.1661300000000008</v>
      </c>
      <c r="M72" s="26">
        <v>0.78446400000000005</v>
      </c>
      <c r="N72" s="26">
        <v>7.0842599999999996</v>
      </c>
      <c r="O72" s="26">
        <v>0.39041399999999998</v>
      </c>
      <c r="P72" s="26">
        <f t="shared" si="10"/>
        <v>1.1527146095710774</v>
      </c>
      <c r="Q72" s="26">
        <f t="shared" si="11"/>
        <v>2.0093131906130419</v>
      </c>
    </row>
    <row r="73" spans="1:17" x14ac:dyDescent="0.3">
      <c r="A73" s="7">
        <v>34406</v>
      </c>
      <c r="B73" s="2">
        <v>2060</v>
      </c>
      <c r="C73" s="2">
        <v>1393.18</v>
      </c>
      <c r="D73" s="2">
        <v>652.66800000000001</v>
      </c>
      <c r="E73" s="2">
        <v>15.86</v>
      </c>
      <c r="F73" s="2">
        <v>11.29</v>
      </c>
      <c r="G73" s="24">
        <v>12.94</v>
      </c>
      <c r="H73" s="2">
        <f t="shared" si="6"/>
        <v>4.57</v>
      </c>
      <c r="I73" s="2">
        <f t="shared" si="7"/>
        <v>2.92</v>
      </c>
      <c r="J73" s="26">
        <f t="shared" si="8"/>
        <v>67.630097087378644</v>
      </c>
      <c r="K73" s="26">
        <f t="shared" si="9"/>
        <v>31.682912621359222</v>
      </c>
      <c r="L73" s="26">
        <v>8.2192399999999992</v>
      </c>
      <c r="M73" s="26">
        <v>0.77712499999999995</v>
      </c>
      <c r="N73" s="26">
        <v>7.1418999999999997</v>
      </c>
      <c r="O73" s="26">
        <v>0.39259500000000003</v>
      </c>
      <c r="P73" s="26">
        <f t="shared" si="10"/>
        <v>1.1508478136070233</v>
      </c>
      <c r="Q73" s="26">
        <f t="shared" si="11"/>
        <v>1.9794572014416891</v>
      </c>
    </row>
    <row r="74" spans="1:17" x14ac:dyDescent="0.3">
      <c r="A74" s="7">
        <v>34407</v>
      </c>
      <c r="B74" s="2">
        <v>2090</v>
      </c>
      <c r="C74" s="2">
        <v>1410.7</v>
      </c>
      <c r="D74" s="2">
        <v>664.73800000000006</v>
      </c>
      <c r="E74" s="2">
        <v>15.9</v>
      </c>
      <c r="F74" s="2">
        <v>11.26</v>
      </c>
      <c r="G74" s="24">
        <v>13.07</v>
      </c>
      <c r="H74" s="2">
        <f t="shared" si="6"/>
        <v>4.6400000000000006</v>
      </c>
      <c r="I74" s="2">
        <f t="shared" si="7"/>
        <v>2.83</v>
      </c>
      <c r="J74" s="26">
        <f t="shared" si="8"/>
        <v>67.497607655502392</v>
      </c>
      <c r="K74" s="26">
        <f t="shared" si="9"/>
        <v>31.805645933014361</v>
      </c>
      <c r="L74" s="26">
        <v>8.2512399999999992</v>
      </c>
      <c r="M74" s="26">
        <v>0.7833</v>
      </c>
      <c r="N74" s="26">
        <v>7.1735100000000003</v>
      </c>
      <c r="O74" s="26">
        <v>0.39996900000000002</v>
      </c>
      <c r="P74" s="26">
        <f t="shared" si="10"/>
        <v>1.1502374709173053</v>
      </c>
      <c r="Q74" s="26">
        <f t="shared" si="11"/>
        <v>1.9584017761376507</v>
      </c>
    </row>
    <row r="75" spans="1:17" x14ac:dyDescent="0.3">
      <c r="A75" s="7">
        <v>34408</v>
      </c>
      <c r="B75" s="2">
        <v>2110</v>
      </c>
      <c r="C75" s="2">
        <v>1416.41</v>
      </c>
      <c r="D75" s="2">
        <v>679.17</v>
      </c>
      <c r="E75" s="2">
        <v>15.91</v>
      </c>
      <c r="F75" s="2">
        <v>11.39</v>
      </c>
      <c r="G75" s="24">
        <v>13.12</v>
      </c>
      <c r="H75" s="2">
        <f t="shared" si="6"/>
        <v>4.5199999999999996</v>
      </c>
      <c r="I75" s="2">
        <f t="shared" si="7"/>
        <v>2.7900000000000009</v>
      </c>
      <c r="J75" s="26">
        <f t="shared" si="8"/>
        <v>67.128436018957345</v>
      </c>
      <c r="K75" s="26">
        <f t="shared" si="9"/>
        <v>32.188151658767772</v>
      </c>
      <c r="L75" s="26">
        <v>8.2790300000000006</v>
      </c>
      <c r="M75" s="26">
        <v>0.78656999999999999</v>
      </c>
      <c r="N75" s="26">
        <v>7.2011500000000002</v>
      </c>
      <c r="O75" s="26">
        <v>0.40497</v>
      </c>
      <c r="P75" s="26">
        <f t="shared" si="10"/>
        <v>1.1496816480701</v>
      </c>
      <c r="Q75" s="26">
        <f t="shared" si="11"/>
        <v>1.942292021631232</v>
      </c>
    </row>
    <row r="76" spans="1:17" x14ac:dyDescent="0.3">
      <c r="A76" s="7">
        <v>34409</v>
      </c>
      <c r="B76" s="2">
        <v>2040</v>
      </c>
      <c r="C76" s="2">
        <v>1385.69</v>
      </c>
      <c r="D76" s="2">
        <v>645.56500000000005</v>
      </c>
      <c r="E76" s="2">
        <v>15.87</v>
      </c>
      <c r="F76" s="2">
        <v>11.42</v>
      </c>
      <c r="G76" s="24">
        <v>13.09</v>
      </c>
      <c r="H76" s="2">
        <f t="shared" si="6"/>
        <v>4.4499999999999993</v>
      </c>
      <c r="I76" s="2">
        <f t="shared" si="7"/>
        <v>2.7799999999999994</v>
      </c>
      <c r="J76" s="26">
        <f t="shared" si="8"/>
        <v>67.925980392156873</v>
      </c>
      <c r="K76" s="26">
        <f t="shared" si="9"/>
        <v>31.645343137254905</v>
      </c>
      <c r="L76" s="26">
        <v>8.2534200000000002</v>
      </c>
      <c r="M76" s="26">
        <v>0.76515200000000005</v>
      </c>
      <c r="N76" s="26">
        <v>7.1818799999999996</v>
      </c>
      <c r="O76" s="26">
        <v>0.38991599999999998</v>
      </c>
      <c r="P76" s="26">
        <f t="shared" si="10"/>
        <v>1.1492004878945348</v>
      </c>
      <c r="Q76" s="26">
        <f t="shared" si="11"/>
        <v>1.9623508653145807</v>
      </c>
    </row>
    <row r="77" spans="1:17" x14ac:dyDescent="0.3">
      <c r="A77" s="7">
        <v>34410</v>
      </c>
      <c r="B77" s="2">
        <v>2010</v>
      </c>
      <c r="C77" s="2">
        <v>1372.53</v>
      </c>
      <c r="D77" s="2">
        <v>628.32600000000002</v>
      </c>
      <c r="E77" s="2">
        <v>15.85</v>
      </c>
      <c r="F77" s="2">
        <v>11.43</v>
      </c>
      <c r="G77" s="24">
        <v>13.07</v>
      </c>
      <c r="H77" s="2">
        <f t="shared" si="6"/>
        <v>4.42</v>
      </c>
      <c r="I77" s="2">
        <f t="shared" si="7"/>
        <v>2.7799999999999994</v>
      </c>
      <c r="J77" s="26">
        <f t="shared" si="8"/>
        <v>68.285074626865665</v>
      </c>
      <c r="K77" s="26">
        <f t="shared" si="9"/>
        <v>31.259999999999998</v>
      </c>
      <c r="L77" s="26">
        <v>8.2205200000000005</v>
      </c>
      <c r="M77" s="26">
        <v>0.75894300000000003</v>
      </c>
      <c r="N77" s="26">
        <v>7.1498100000000004</v>
      </c>
      <c r="O77" s="26">
        <v>0.38240000000000002</v>
      </c>
      <c r="P77" s="26">
        <f t="shared" si="10"/>
        <v>1.1497536298167363</v>
      </c>
      <c r="Q77" s="26">
        <f t="shared" si="11"/>
        <v>1.9846835774058578</v>
      </c>
    </row>
    <row r="78" spans="1:17" x14ac:dyDescent="0.3">
      <c r="A78" s="7">
        <v>34411</v>
      </c>
      <c r="B78" s="2">
        <v>2110</v>
      </c>
      <c r="C78" s="2">
        <v>1406.11</v>
      </c>
      <c r="D78" s="2">
        <v>686.55499999999995</v>
      </c>
      <c r="E78" s="2">
        <v>15.91</v>
      </c>
      <c r="F78" s="2">
        <v>11.49</v>
      </c>
      <c r="G78" s="24">
        <v>13.07</v>
      </c>
      <c r="H78" s="2">
        <f t="shared" si="6"/>
        <v>4.42</v>
      </c>
      <c r="I78" s="2">
        <f t="shared" si="7"/>
        <v>2.84</v>
      </c>
      <c r="J78" s="26">
        <f t="shared" si="8"/>
        <v>66.640284360189568</v>
      </c>
      <c r="K78" s="26">
        <f t="shared" si="9"/>
        <v>32.538151658767774</v>
      </c>
      <c r="L78" s="26">
        <v>8.2664799999999996</v>
      </c>
      <c r="M78" s="26">
        <v>0.78808900000000004</v>
      </c>
      <c r="N78" s="26">
        <v>7.1865500000000004</v>
      </c>
      <c r="O78" s="26">
        <v>0.40455999999999998</v>
      </c>
      <c r="P78" s="26">
        <f t="shared" si="10"/>
        <v>1.1502709923398571</v>
      </c>
      <c r="Q78" s="26">
        <f t="shared" si="11"/>
        <v>1.9480151275459761</v>
      </c>
    </row>
    <row r="79" spans="1:17" x14ac:dyDescent="0.3">
      <c r="A79" s="7">
        <v>34412</v>
      </c>
      <c r="B79" s="2">
        <v>2100</v>
      </c>
      <c r="C79" s="2">
        <v>1402.93</v>
      </c>
      <c r="D79" s="2">
        <v>684.02099999999996</v>
      </c>
      <c r="E79" s="2">
        <v>15.89</v>
      </c>
      <c r="F79" s="2">
        <v>11.53</v>
      </c>
      <c r="G79" s="24">
        <v>13.09</v>
      </c>
      <c r="H79" s="2">
        <f t="shared" si="6"/>
        <v>4.3600000000000012</v>
      </c>
      <c r="I79" s="2">
        <f t="shared" si="7"/>
        <v>2.8000000000000007</v>
      </c>
      <c r="J79" s="26">
        <f t="shared" si="8"/>
        <v>66.80619047619048</v>
      </c>
      <c r="K79" s="26">
        <f t="shared" si="9"/>
        <v>32.572428571428567</v>
      </c>
      <c r="L79" s="26">
        <v>8.2880800000000008</v>
      </c>
      <c r="M79" s="26">
        <v>0.78164900000000004</v>
      </c>
      <c r="N79" s="26">
        <v>7.2116800000000003</v>
      </c>
      <c r="O79" s="26">
        <v>0.40339799999999998</v>
      </c>
      <c r="P79" s="26">
        <f t="shared" si="10"/>
        <v>1.1492578705655272</v>
      </c>
      <c r="Q79" s="26">
        <f t="shared" si="11"/>
        <v>1.9376620607935588</v>
      </c>
    </row>
    <row r="80" spans="1:17" x14ac:dyDescent="0.3">
      <c r="A80" s="7">
        <v>34413</v>
      </c>
      <c r="B80" s="2">
        <v>2030</v>
      </c>
      <c r="C80" s="2">
        <v>1378.98</v>
      </c>
      <c r="D80" s="2">
        <v>642.83299999999997</v>
      </c>
      <c r="E80" s="2">
        <v>15.85</v>
      </c>
      <c r="F80" s="2">
        <v>11.49</v>
      </c>
      <c r="G80" s="24">
        <v>13.08</v>
      </c>
      <c r="H80" s="2">
        <f t="shared" si="6"/>
        <v>4.3599999999999994</v>
      </c>
      <c r="I80" s="2">
        <f t="shared" si="7"/>
        <v>2.7699999999999996</v>
      </c>
      <c r="J80" s="26">
        <f t="shared" si="8"/>
        <v>67.930049261083752</v>
      </c>
      <c r="K80" s="26">
        <f t="shared" si="9"/>
        <v>31.666650246305416</v>
      </c>
      <c r="L80" s="26">
        <v>8.2538999999999998</v>
      </c>
      <c r="M80" s="26">
        <v>0.76145499999999999</v>
      </c>
      <c r="N80" s="26">
        <v>7.1835000000000004</v>
      </c>
      <c r="O80" s="26">
        <v>0.38789699999999999</v>
      </c>
      <c r="P80" s="26">
        <f t="shared" si="10"/>
        <v>1.1490081436625599</v>
      </c>
      <c r="Q80" s="26">
        <f t="shared" si="11"/>
        <v>1.9630340012941581</v>
      </c>
    </row>
    <row r="81" spans="1:17" x14ac:dyDescent="0.3">
      <c r="A81" s="7">
        <v>34414</v>
      </c>
      <c r="B81" s="2">
        <v>2110</v>
      </c>
      <c r="C81" s="2">
        <v>1407.6</v>
      </c>
      <c r="D81" s="2">
        <v>687.07</v>
      </c>
      <c r="E81" s="2">
        <v>15.91</v>
      </c>
      <c r="F81" s="2">
        <v>11.47</v>
      </c>
      <c r="G81" s="24">
        <v>13.05</v>
      </c>
      <c r="H81" s="2">
        <f t="shared" si="6"/>
        <v>4.4399999999999995</v>
      </c>
      <c r="I81" s="2">
        <f t="shared" si="7"/>
        <v>2.8599999999999994</v>
      </c>
      <c r="J81" s="26">
        <f t="shared" si="8"/>
        <v>66.710900473933648</v>
      </c>
      <c r="K81" s="26">
        <f t="shared" si="9"/>
        <v>32.562559241706161</v>
      </c>
      <c r="L81" s="26">
        <v>8.2754700000000003</v>
      </c>
      <c r="M81" s="26">
        <v>0.786914</v>
      </c>
      <c r="N81" s="26">
        <v>7.1965500000000002</v>
      </c>
      <c r="O81" s="26">
        <v>0.40494999999999998</v>
      </c>
      <c r="P81" s="26">
        <f t="shared" si="10"/>
        <v>1.149921837547158</v>
      </c>
      <c r="Q81" s="26">
        <f t="shared" si="11"/>
        <v>1.9432374367205829</v>
      </c>
    </row>
    <row r="82" spans="1:17" x14ac:dyDescent="0.3">
      <c r="A82" s="7">
        <v>34415</v>
      </c>
      <c r="B82" s="2">
        <v>2200</v>
      </c>
      <c r="C82" s="2">
        <v>1440.26</v>
      </c>
      <c r="D82" s="2">
        <v>741.69600000000003</v>
      </c>
      <c r="E82" s="2">
        <v>15.99</v>
      </c>
      <c r="F82" s="2">
        <v>11.47</v>
      </c>
      <c r="G82" s="24">
        <v>13.05</v>
      </c>
      <c r="H82" s="2">
        <f t="shared" si="6"/>
        <v>4.5199999999999996</v>
      </c>
      <c r="I82" s="2">
        <f t="shared" si="7"/>
        <v>2.9399999999999995</v>
      </c>
      <c r="J82" s="26">
        <f t="shared" si="8"/>
        <v>65.466363636363639</v>
      </c>
      <c r="K82" s="26">
        <f t="shared" si="9"/>
        <v>33.713454545454546</v>
      </c>
      <c r="L82" s="26">
        <v>8.3351500000000005</v>
      </c>
      <c r="M82" s="26">
        <v>0.81023299999999998</v>
      </c>
      <c r="N82" s="26">
        <v>7.2500299999999998</v>
      </c>
      <c r="O82" s="26">
        <v>0.42598999999999998</v>
      </c>
      <c r="P82" s="26">
        <f t="shared" si="10"/>
        <v>1.1496711048092216</v>
      </c>
      <c r="Q82" s="26">
        <f t="shared" si="11"/>
        <v>1.9020000469494589</v>
      </c>
    </row>
    <row r="83" spans="1:17" x14ac:dyDescent="0.3">
      <c r="A83" s="7">
        <v>34416</v>
      </c>
      <c r="B83" s="2">
        <v>2260</v>
      </c>
      <c r="C83" s="2">
        <v>1468.3</v>
      </c>
      <c r="D83" s="2">
        <v>773.56500000000005</v>
      </c>
      <c r="E83" s="2">
        <v>16</v>
      </c>
      <c r="F83" s="2">
        <v>11.44</v>
      </c>
      <c r="G83" s="24">
        <v>13.04</v>
      </c>
      <c r="H83" s="2">
        <f t="shared" si="6"/>
        <v>4.5600000000000005</v>
      </c>
      <c r="I83" s="2">
        <f t="shared" si="7"/>
        <v>2.9600000000000009</v>
      </c>
      <c r="J83" s="26">
        <f t="shared" si="8"/>
        <v>64.969026548672559</v>
      </c>
      <c r="K83" s="26">
        <f t="shared" si="9"/>
        <v>34.228539823008852</v>
      </c>
      <c r="L83" s="26">
        <v>8.3906399999999994</v>
      </c>
      <c r="M83" s="26">
        <v>0.82331500000000002</v>
      </c>
      <c r="N83" s="26">
        <v>7.3036700000000003</v>
      </c>
      <c r="O83" s="26">
        <v>0.44024600000000003</v>
      </c>
      <c r="P83" s="26">
        <f t="shared" si="10"/>
        <v>1.1488251796699467</v>
      </c>
      <c r="Q83" s="26">
        <f t="shared" si="11"/>
        <v>1.8701248847235408</v>
      </c>
    </row>
    <row r="84" spans="1:17" x14ac:dyDescent="0.3">
      <c r="A84" s="7">
        <v>34417</v>
      </c>
      <c r="B84" s="2">
        <v>2400</v>
      </c>
      <c r="C84" s="2">
        <v>1530.74</v>
      </c>
      <c r="D84" s="2">
        <v>847.02</v>
      </c>
      <c r="E84" s="2">
        <v>16.100000000000001</v>
      </c>
      <c r="F84" s="2">
        <v>11.42</v>
      </c>
      <c r="G84" s="24">
        <v>13.05</v>
      </c>
      <c r="H84" s="2">
        <f t="shared" si="6"/>
        <v>4.6800000000000015</v>
      </c>
      <c r="I84" s="2">
        <f t="shared" si="7"/>
        <v>3.0500000000000007</v>
      </c>
      <c r="J84" s="26">
        <f t="shared" si="8"/>
        <v>63.780833333333334</v>
      </c>
      <c r="K84" s="26">
        <f t="shared" si="9"/>
        <v>35.292499999999997</v>
      </c>
      <c r="L84" s="26">
        <v>8.4804700000000004</v>
      </c>
      <c r="M84" s="26">
        <v>0.85867199999999999</v>
      </c>
      <c r="N84" s="26">
        <v>7.3852500000000001</v>
      </c>
      <c r="O84" s="26">
        <v>0.472335</v>
      </c>
      <c r="P84" s="26">
        <f t="shared" si="10"/>
        <v>1.1482982972817442</v>
      </c>
      <c r="Q84" s="26">
        <f t="shared" si="11"/>
        <v>1.817930070818381</v>
      </c>
    </row>
    <row r="85" spans="1:17" x14ac:dyDescent="0.3">
      <c r="A85" s="7">
        <v>34418</v>
      </c>
      <c r="B85" s="2">
        <v>2680</v>
      </c>
      <c r="C85" s="2">
        <v>1634.09</v>
      </c>
      <c r="D85" s="2">
        <v>1013.89</v>
      </c>
      <c r="E85" s="2">
        <v>16.28</v>
      </c>
      <c r="F85" s="2">
        <v>11.43</v>
      </c>
      <c r="G85" s="24">
        <v>13.04</v>
      </c>
      <c r="H85" s="2">
        <f t="shared" si="6"/>
        <v>4.8500000000000014</v>
      </c>
      <c r="I85" s="2">
        <f t="shared" si="7"/>
        <v>3.240000000000002</v>
      </c>
      <c r="J85" s="26">
        <f t="shared" si="8"/>
        <v>60.973507462686563</v>
      </c>
      <c r="K85" s="26">
        <f t="shared" si="9"/>
        <v>37.831716417910449</v>
      </c>
      <c r="L85" s="26">
        <v>8.6597200000000001</v>
      </c>
      <c r="M85" s="26">
        <v>0.92665799999999998</v>
      </c>
      <c r="N85" s="26">
        <v>7.5471300000000001</v>
      </c>
      <c r="O85" s="26">
        <v>0.53531499999999999</v>
      </c>
      <c r="P85" s="26">
        <f t="shared" si="10"/>
        <v>1.1474189526349752</v>
      </c>
      <c r="Q85" s="26">
        <f t="shared" si="11"/>
        <v>1.7310518106161792</v>
      </c>
    </row>
    <row r="86" spans="1:17" x14ac:dyDescent="0.3">
      <c r="A86" s="7">
        <v>34419</v>
      </c>
      <c r="B86" s="2">
        <v>2690</v>
      </c>
      <c r="C86" s="2">
        <v>1641.51</v>
      </c>
      <c r="D86" s="2">
        <v>1028.3499999999999</v>
      </c>
      <c r="E86" s="2">
        <v>16.27</v>
      </c>
      <c r="F86" s="2">
        <v>11.46</v>
      </c>
      <c r="G86" s="24">
        <v>13</v>
      </c>
      <c r="H86" s="2">
        <f t="shared" si="6"/>
        <v>4.8099999999999987</v>
      </c>
      <c r="I86" s="2">
        <f t="shared" si="7"/>
        <v>3.2699999999999996</v>
      </c>
      <c r="J86" s="26">
        <f t="shared" si="8"/>
        <v>61.022676579925651</v>
      </c>
      <c r="K86" s="26">
        <f t="shared" si="9"/>
        <v>38.22862453531598</v>
      </c>
      <c r="L86" s="26">
        <v>8.73081</v>
      </c>
      <c r="M86" s="26">
        <v>0.91915500000000006</v>
      </c>
      <c r="N86" s="26">
        <v>7.6241199999999996</v>
      </c>
      <c r="O86" s="26">
        <v>0.53808100000000003</v>
      </c>
      <c r="P86" s="26">
        <f t="shared" si="10"/>
        <v>1.1451564246103156</v>
      </c>
      <c r="Q86" s="26">
        <f t="shared" si="11"/>
        <v>1.7082093588140075</v>
      </c>
    </row>
    <row r="87" spans="1:17" x14ac:dyDescent="0.3">
      <c r="A87" s="7">
        <v>34420</v>
      </c>
      <c r="B87" s="2">
        <v>2530</v>
      </c>
      <c r="C87" s="2">
        <v>1590.99</v>
      </c>
      <c r="D87" s="2">
        <v>930.18</v>
      </c>
      <c r="E87" s="2">
        <v>16.2</v>
      </c>
      <c r="F87" s="2">
        <v>11.45</v>
      </c>
      <c r="G87" s="24">
        <v>12.96</v>
      </c>
      <c r="H87" s="2">
        <f t="shared" si="6"/>
        <v>4.75</v>
      </c>
      <c r="I87" s="2">
        <f t="shared" si="7"/>
        <v>3.2399999999999984</v>
      </c>
      <c r="J87" s="26">
        <f t="shared" si="8"/>
        <v>62.884980237154153</v>
      </c>
      <c r="K87" s="26">
        <f t="shared" si="9"/>
        <v>36.766007905138338</v>
      </c>
      <c r="L87" s="26">
        <v>8.6610999999999994</v>
      </c>
      <c r="M87" s="26">
        <v>0.87762499999999999</v>
      </c>
      <c r="N87" s="26">
        <v>7.56813</v>
      </c>
      <c r="O87" s="26">
        <v>0.503695</v>
      </c>
      <c r="P87" s="26">
        <f t="shared" si="10"/>
        <v>1.144417445260586</v>
      </c>
      <c r="Q87" s="26">
        <f t="shared" si="11"/>
        <v>1.7423738571953264</v>
      </c>
    </row>
    <row r="88" spans="1:17" x14ac:dyDescent="0.3">
      <c r="A88" s="7">
        <v>34421</v>
      </c>
      <c r="B88" s="2">
        <v>2510</v>
      </c>
      <c r="C88" s="2">
        <v>1581.31</v>
      </c>
      <c r="D88" s="2">
        <v>915.25900000000001</v>
      </c>
      <c r="E88" s="2">
        <v>16.170000000000002</v>
      </c>
      <c r="F88" s="2">
        <v>11.39</v>
      </c>
      <c r="G88" s="24">
        <v>12.88</v>
      </c>
      <c r="H88" s="2">
        <f t="shared" si="6"/>
        <v>4.7800000000000011</v>
      </c>
      <c r="I88" s="2">
        <f t="shared" si="7"/>
        <v>3.2900000000000009</v>
      </c>
      <c r="J88" s="26">
        <f t="shared" si="8"/>
        <v>63.000398406374501</v>
      </c>
      <c r="K88" s="26">
        <f t="shared" si="9"/>
        <v>36.46450199203187</v>
      </c>
      <c r="L88" s="26">
        <v>8.61327</v>
      </c>
      <c r="M88" s="26">
        <v>0.87732399999999999</v>
      </c>
      <c r="N88" s="26">
        <v>7.5181100000000001</v>
      </c>
      <c r="O88" s="26">
        <v>0.498859</v>
      </c>
      <c r="P88" s="26">
        <f t="shared" si="10"/>
        <v>1.1456695898304228</v>
      </c>
      <c r="Q88" s="26">
        <f t="shared" si="11"/>
        <v>1.7586612650067455</v>
      </c>
    </row>
    <row r="89" spans="1:17" x14ac:dyDescent="0.3">
      <c r="A89" s="7">
        <v>34422</v>
      </c>
      <c r="B89" s="2">
        <v>2370</v>
      </c>
      <c r="C89" s="2">
        <v>1524.06</v>
      </c>
      <c r="D89" s="2">
        <v>838.60699999999997</v>
      </c>
      <c r="E89" s="2">
        <v>16.09</v>
      </c>
      <c r="F89" s="2">
        <v>11.37</v>
      </c>
      <c r="G89" s="24">
        <v>12.82</v>
      </c>
      <c r="H89" s="2">
        <f t="shared" si="6"/>
        <v>4.7200000000000006</v>
      </c>
      <c r="I89" s="2">
        <f t="shared" si="7"/>
        <v>3.2699999999999996</v>
      </c>
      <c r="J89" s="26">
        <f t="shared" si="8"/>
        <v>64.30632911392405</v>
      </c>
      <c r="K89" s="26">
        <f t="shared" si="9"/>
        <v>35.384261603375528</v>
      </c>
      <c r="L89" s="26">
        <v>8.5231100000000009</v>
      </c>
      <c r="M89" s="26">
        <v>0.84297800000000001</v>
      </c>
      <c r="N89" s="26">
        <v>7.4359999999999999</v>
      </c>
      <c r="O89" s="26">
        <v>0.46760299999999999</v>
      </c>
      <c r="P89" s="26">
        <f t="shared" si="10"/>
        <v>1.146195535233997</v>
      </c>
      <c r="Q89" s="26">
        <f t="shared" si="11"/>
        <v>1.8027643107507865</v>
      </c>
    </row>
    <row r="90" spans="1:17" x14ac:dyDescent="0.3">
      <c r="A90" s="7">
        <v>34423</v>
      </c>
      <c r="B90" s="2">
        <v>2320</v>
      </c>
      <c r="C90" s="2">
        <v>1500.64</v>
      </c>
      <c r="D90" s="2">
        <v>808.48699999999997</v>
      </c>
      <c r="E90" s="2">
        <v>16.07</v>
      </c>
      <c r="F90" s="2">
        <v>11.4</v>
      </c>
      <c r="G90" s="24">
        <v>12.77</v>
      </c>
      <c r="H90" s="2">
        <f t="shared" si="6"/>
        <v>4.67</v>
      </c>
      <c r="I90" s="2">
        <f t="shared" si="7"/>
        <v>3.3000000000000007</v>
      </c>
      <c r="J90" s="26">
        <f t="shared" si="8"/>
        <v>64.682758620689668</v>
      </c>
      <c r="K90" s="26">
        <f t="shared" si="9"/>
        <v>34.8485775862069</v>
      </c>
      <c r="L90" s="26">
        <v>8.4615200000000002</v>
      </c>
      <c r="M90" s="26">
        <v>0.83442099999999997</v>
      </c>
      <c r="N90" s="26">
        <v>7.37439</v>
      </c>
      <c r="O90" s="26">
        <v>0.455318</v>
      </c>
      <c r="P90" s="26">
        <f t="shared" si="10"/>
        <v>1.1474196509813015</v>
      </c>
      <c r="Q90" s="26">
        <f t="shared" si="11"/>
        <v>1.8326114935056377</v>
      </c>
    </row>
    <row r="91" spans="1:17" x14ac:dyDescent="0.3">
      <c r="A91" s="7">
        <v>34424</v>
      </c>
      <c r="B91" s="2">
        <v>2480</v>
      </c>
      <c r="C91" s="2">
        <v>1557</v>
      </c>
      <c r="D91" s="2">
        <v>899.81200000000001</v>
      </c>
      <c r="E91" s="2">
        <v>16.170000000000002</v>
      </c>
      <c r="F91" s="2">
        <v>11.38</v>
      </c>
      <c r="G91" s="24">
        <v>12.75</v>
      </c>
      <c r="H91" s="2">
        <f t="shared" si="6"/>
        <v>4.7900000000000009</v>
      </c>
      <c r="I91" s="2">
        <f t="shared" si="7"/>
        <v>3.4200000000000017</v>
      </c>
      <c r="J91" s="26">
        <f t="shared" si="8"/>
        <v>62.782258064516128</v>
      </c>
      <c r="K91" s="26">
        <f t="shared" si="9"/>
        <v>36.28274193548387</v>
      </c>
      <c r="L91" s="26">
        <v>8.5299800000000001</v>
      </c>
      <c r="M91" s="26">
        <v>0.87869900000000001</v>
      </c>
      <c r="N91" s="26">
        <v>7.4291400000000003</v>
      </c>
      <c r="O91" s="26">
        <v>0.49082599999999998</v>
      </c>
      <c r="P91" s="26">
        <f t="shared" si="10"/>
        <v>1.1481786586334353</v>
      </c>
      <c r="Q91" s="26">
        <f t="shared" si="11"/>
        <v>1.7902454230216005</v>
      </c>
    </row>
    <row r="92" spans="1:17" x14ac:dyDescent="0.3">
      <c r="A92" s="7">
        <v>34425</v>
      </c>
      <c r="B92" s="2">
        <v>2750</v>
      </c>
      <c r="C92" s="2">
        <v>1744.8</v>
      </c>
      <c r="D92" s="2">
        <v>957.15</v>
      </c>
      <c r="E92" s="2">
        <v>16.329999999999998</v>
      </c>
      <c r="F92" s="2">
        <v>11.34</v>
      </c>
      <c r="G92" s="24">
        <v>12.74</v>
      </c>
      <c r="H92" s="2">
        <f t="shared" si="6"/>
        <v>4.9899999999999984</v>
      </c>
      <c r="I92" s="2">
        <f t="shared" si="7"/>
        <v>3.5899999999999981</v>
      </c>
      <c r="J92" s="26">
        <f t="shared" si="8"/>
        <v>63.447272727272733</v>
      </c>
      <c r="K92" s="26">
        <f t="shared" si="9"/>
        <v>34.805454545454545</v>
      </c>
      <c r="L92" s="26">
        <v>8.7625799999999998</v>
      </c>
      <c r="M92" s="26">
        <v>0.93357299999999999</v>
      </c>
      <c r="N92" s="26">
        <v>7.6579800000000002</v>
      </c>
      <c r="O92" s="26">
        <v>0.54741799999999996</v>
      </c>
      <c r="P92" s="26">
        <f t="shared" si="10"/>
        <v>1.1442416929790884</v>
      </c>
      <c r="Q92" s="26">
        <f t="shared" si="11"/>
        <v>1.7054115867581996</v>
      </c>
    </row>
    <row r="93" spans="1:17" x14ac:dyDescent="0.3">
      <c r="A93" s="7">
        <v>34426</v>
      </c>
      <c r="B93" s="2">
        <v>2990</v>
      </c>
      <c r="C93" s="2">
        <v>1833.37</v>
      </c>
      <c r="D93" s="2">
        <v>1125.69</v>
      </c>
      <c r="E93" s="2">
        <v>16.510000000000002</v>
      </c>
      <c r="F93" s="2">
        <v>11.39</v>
      </c>
      <c r="G93" s="24">
        <v>12.75</v>
      </c>
      <c r="H93" s="2">
        <f t="shared" si="6"/>
        <v>5.120000000000001</v>
      </c>
      <c r="I93" s="2">
        <f t="shared" si="7"/>
        <v>3.7600000000000016</v>
      </c>
      <c r="J93" s="26">
        <f t="shared" si="8"/>
        <v>61.316722408026749</v>
      </c>
      <c r="K93" s="26">
        <f t="shared" si="9"/>
        <v>37.648494983277594</v>
      </c>
      <c r="L93" s="26">
        <v>9.0173100000000002</v>
      </c>
      <c r="M93" s="26">
        <v>0.96836800000000001</v>
      </c>
      <c r="N93" s="26">
        <v>7.9108000000000001</v>
      </c>
      <c r="O93" s="26">
        <v>0.60523300000000002</v>
      </c>
      <c r="P93" s="26">
        <f t="shared" si="10"/>
        <v>1.1398733377155281</v>
      </c>
      <c r="Q93" s="26">
        <f t="shared" si="11"/>
        <v>1.5999920691700551</v>
      </c>
    </row>
    <row r="94" spans="1:17" x14ac:dyDescent="0.3">
      <c r="A94" s="7">
        <v>34427</v>
      </c>
      <c r="B94" s="2">
        <v>3500</v>
      </c>
      <c r="C94" s="2">
        <v>1999.93</v>
      </c>
      <c r="D94" s="2">
        <v>1454.17</v>
      </c>
      <c r="E94" s="2">
        <v>16.77</v>
      </c>
      <c r="F94" s="2">
        <v>11.45</v>
      </c>
      <c r="G94" s="24">
        <v>12.84</v>
      </c>
      <c r="H94" s="2">
        <f t="shared" si="6"/>
        <v>5.32</v>
      </c>
      <c r="I94" s="2">
        <f t="shared" si="7"/>
        <v>3.9299999999999997</v>
      </c>
      <c r="J94" s="26">
        <f t="shared" si="8"/>
        <v>57.140857142857151</v>
      </c>
      <c r="K94" s="26">
        <f t="shared" si="9"/>
        <v>41.547714285714285</v>
      </c>
      <c r="L94" s="26">
        <v>9.3199699999999996</v>
      </c>
      <c r="M94" s="26">
        <v>1.0689500000000001</v>
      </c>
      <c r="N94" s="26">
        <v>8.1940200000000001</v>
      </c>
      <c r="O94" s="26">
        <v>0.720109</v>
      </c>
      <c r="P94" s="26">
        <f t="shared" si="10"/>
        <v>1.1374111852302045</v>
      </c>
      <c r="Q94" s="26">
        <f t="shared" si="11"/>
        <v>1.4844280518643707</v>
      </c>
    </row>
    <row r="95" spans="1:17" x14ac:dyDescent="0.3">
      <c r="A95" s="7">
        <v>34428</v>
      </c>
      <c r="B95" s="2">
        <v>3840</v>
      </c>
      <c r="C95" s="2">
        <v>2118.86</v>
      </c>
      <c r="D95" s="2">
        <v>1678.66</v>
      </c>
      <c r="E95" s="2">
        <v>16.989999999999998</v>
      </c>
      <c r="F95" s="2">
        <v>11.61</v>
      </c>
      <c r="G95" s="24">
        <v>13.05</v>
      </c>
      <c r="H95" s="2">
        <f t="shared" si="6"/>
        <v>5.379999999999999</v>
      </c>
      <c r="I95" s="2">
        <f t="shared" si="7"/>
        <v>3.9399999999999977</v>
      </c>
      <c r="J95" s="26">
        <f t="shared" si="8"/>
        <v>55.178645833333341</v>
      </c>
      <c r="K95" s="26">
        <f t="shared" si="9"/>
        <v>43.71510416666667</v>
      </c>
      <c r="L95" s="26">
        <v>9.5867900000000006</v>
      </c>
      <c r="M95" s="26">
        <v>1.1153500000000001</v>
      </c>
      <c r="N95" s="26">
        <v>8.4594900000000006</v>
      </c>
      <c r="O95" s="26">
        <v>0.79449000000000003</v>
      </c>
      <c r="P95" s="26">
        <f t="shared" si="10"/>
        <v>1.1332586243378737</v>
      </c>
      <c r="Q95" s="26">
        <f t="shared" si="11"/>
        <v>1.403856562071266</v>
      </c>
    </row>
    <row r="96" spans="1:17" x14ac:dyDescent="0.3">
      <c r="A96" s="7">
        <v>34429</v>
      </c>
      <c r="B96" s="2">
        <v>4050</v>
      </c>
      <c r="C96" s="2">
        <v>2185.31</v>
      </c>
      <c r="D96" s="2">
        <v>1830.17</v>
      </c>
      <c r="E96" s="2">
        <v>17.13</v>
      </c>
      <c r="F96" s="2">
        <v>11.78</v>
      </c>
      <c r="G96" s="24">
        <v>13.31</v>
      </c>
      <c r="H96" s="2">
        <f t="shared" si="6"/>
        <v>5.35</v>
      </c>
      <c r="I96" s="2">
        <f t="shared" si="7"/>
        <v>3.8199999999999985</v>
      </c>
      <c r="J96" s="26">
        <f t="shared" si="8"/>
        <v>53.958271604938268</v>
      </c>
      <c r="K96" s="26">
        <f t="shared" si="9"/>
        <v>45.189382716049387</v>
      </c>
      <c r="L96" s="26">
        <v>9.7478499999999997</v>
      </c>
      <c r="M96" s="26">
        <v>1.1436299999999999</v>
      </c>
      <c r="N96" s="26">
        <v>8.6192600000000006</v>
      </c>
      <c r="O96" s="26">
        <v>0.83806099999999994</v>
      </c>
      <c r="P96" s="26">
        <f t="shared" si="10"/>
        <v>1.1309381547835893</v>
      </c>
      <c r="Q96" s="26">
        <f t="shared" si="11"/>
        <v>1.3646142703216115</v>
      </c>
    </row>
    <row r="97" spans="1:17" x14ac:dyDescent="0.3">
      <c r="A97" s="7">
        <v>34430</v>
      </c>
      <c r="B97" s="2">
        <v>3730</v>
      </c>
      <c r="C97" s="2">
        <v>2073.56</v>
      </c>
      <c r="D97" s="2">
        <v>1646.14</v>
      </c>
      <c r="E97" s="2">
        <v>16.93</v>
      </c>
      <c r="F97" s="2">
        <v>11.97</v>
      </c>
      <c r="G97" s="24">
        <v>13.4</v>
      </c>
      <c r="H97" s="2">
        <f t="shared" si="6"/>
        <v>4.9599999999999991</v>
      </c>
      <c r="I97" s="2">
        <f t="shared" si="7"/>
        <v>3.5299999999999994</v>
      </c>
      <c r="J97" s="26">
        <f t="shared" si="8"/>
        <v>55.591420911528147</v>
      </c>
      <c r="K97" s="26">
        <f t="shared" si="9"/>
        <v>44.132439678284186</v>
      </c>
      <c r="L97" s="26">
        <v>9.6458100000000009</v>
      </c>
      <c r="M97" s="26">
        <v>1.07498</v>
      </c>
      <c r="N97" s="26">
        <v>8.5343499999999999</v>
      </c>
      <c r="O97" s="26">
        <v>0.77129400000000004</v>
      </c>
      <c r="P97" s="26">
        <f t="shared" si="10"/>
        <v>1.1302337026252733</v>
      </c>
      <c r="Q97" s="26">
        <f t="shared" si="11"/>
        <v>1.3937357220463273</v>
      </c>
    </row>
    <row r="98" spans="1:17" x14ac:dyDescent="0.3">
      <c r="A98" s="7">
        <v>34431</v>
      </c>
      <c r="B98" s="2">
        <v>3730</v>
      </c>
      <c r="C98" s="2">
        <v>2068.02</v>
      </c>
      <c r="D98" s="2">
        <v>1642.23</v>
      </c>
      <c r="E98" s="2">
        <v>16.920000000000002</v>
      </c>
      <c r="F98" s="2">
        <v>12.1</v>
      </c>
      <c r="G98" s="24">
        <v>13.38</v>
      </c>
      <c r="H98" s="2">
        <f t="shared" si="6"/>
        <v>4.8200000000000021</v>
      </c>
      <c r="I98" s="2">
        <f t="shared" si="7"/>
        <v>3.5400000000000009</v>
      </c>
      <c r="J98" s="26">
        <f t="shared" si="8"/>
        <v>55.442895442359251</v>
      </c>
      <c r="K98" s="26">
        <f t="shared" si="9"/>
        <v>44.027613941018764</v>
      </c>
      <c r="L98" s="26">
        <v>9.6101100000000006</v>
      </c>
      <c r="M98" s="26">
        <v>1.08091</v>
      </c>
      <c r="N98" s="26">
        <v>8.4948599999999992</v>
      </c>
      <c r="O98" s="26">
        <v>0.77127699999999999</v>
      </c>
      <c r="P98" s="26">
        <f t="shared" si="10"/>
        <v>1.1312852713287802</v>
      </c>
      <c r="Q98" s="26">
        <f t="shared" si="11"/>
        <v>1.4014549895822124</v>
      </c>
    </row>
    <row r="99" spans="1:17" x14ac:dyDescent="0.3">
      <c r="A99" s="7">
        <v>34432</v>
      </c>
      <c r="B99" s="2">
        <v>3670</v>
      </c>
      <c r="C99" s="2">
        <v>2043.56</v>
      </c>
      <c r="D99" s="2">
        <v>1606.37</v>
      </c>
      <c r="E99" s="2">
        <v>16.850000000000001</v>
      </c>
      <c r="F99" s="2">
        <v>12.17</v>
      </c>
      <c r="G99" s="24">
        <v>13.36</v>
      </c>
      <c r="H99" s="2">
        <f t="shared" si="6"/>
        <v>4.6800000000000015</v>
      </c>
      <c r="I99" s="2">
        <f t="shared" si="7"/>
        <v>3.490000000000002</v>
      </c>
      <c r="J99" s="26">
        <f t="shared" si="8"/>
        <v>55.682833787465938</v>
      </c>
      <c r="K99" s="26">
        <f t="shared" si="9"/>
        <v>43.770299727520431</v>
      </c>
      <c r="L99" s="26">
        <v>9.5917600000000007</v>
      </c>
      <c r="M99" s="26">
        <v>1.0673299999999999</v>
      </c>
      <c r="N99" s="26">
        <v>8.4799699999999998</v>
      </c>
      <c r="O99" s="26">
        <v>0.75822599999999996</v>
      </c>
      <c r="P99" s="26">
        <f t="shared" si="10"/>
        <v>1.131107775145431</v>
      </c>
      <c r="Q99" s="26">
        <f t="shared" si="11"/>
        <v>1.4076673709421728</v>
      </c>
    </row>
    <row r="100" spans="1:17" x14ac:dyDescent="0.3">
      <c r="A100" s="7">
        <v>34433</v>
      </c>
      <c r="B100" s="2">
        <v>3150</v>
      </c>
      <c r="C100" s="2">
        <v>1874.36</v>
      </c>
      <c r="D100" s="2">
        <v>1279.98</v>
      </c>
      <c r="E100" s="2">
        <v>16.53</v>
      </c>
      <c r="F100" s="2">
        <v>12.15</v>
      </c>
      <c r="G100" s="24">
        <v>13.33</v>
      </c>
      <c r="H100" s="2">
        <f t="shared" si="6"/>
        <v>4.3800000000000008</v>
      </c>
      <c r="I100" s="2">
        <f t="shared" si="7"/>
        <v>3.2000000000000011</v>
      </c>
      <c r="J100" s="26">
        <f t="shared" si="8"/>
        <v>59.503492063492061</v>
      </c>
      <c r="K100" s="26">
        <f t="shared" si="9"/>
        <v>40.634285714285717</v>
      </c>
      <c r="L100" s="26">
        <v>9.3456299999999999</v>
      </c>
      <c r="M100" s="26">
        <v>0.96307799999999999</v>
      </c>
      <c r="N100" s="26">
        <v>8.2555999999999994</v>
      </c>
      <c r="O100" s="26">
        <v>0.64487799999999995</v>
      </c>
      <c r="P100" s="26">
        <f t="shared" si="10"/>
        <v>1.1320352245748342</v>
      </c>
      <c r="Q100" s="26">
        <f t="shared" si="11"/>
        <v>1.493426663648008</v>
      </c>
    </row>
    <row r="101" spans="1:17" x14ac:dyDescent="0.3">
      <c r="A101" s="7">
        <v>34434</v>
      </c>
      <c r="B101" s="2">
        <v>2760</v>
      </c>
      <c r="C101" s="2">
        <v>1744</v>
      </c>
      <c r="D101" s="2">
        <v>1019.01</v>
      </c>
      <c r="E101" s="2">
        <v>16.32</v>
      </c>
      <c r="F101" s="2">
        <v>12.15</v>
      </c>
      <c r="G101" s="24">
        <v>13.27</v>
      </c>
      <c r="H101" s="2">
        <f t="shared" si="6"/>
        <v>4.17</v>
      </c>
      <c r="I101" s="2">
        <f t="shared" si="7"/>
        <v>3.0500000000000007</v>
      </c>
      <c r="J101" s="26">
        <f t="shared" si="8"/>
        <v>63.188405797101453</v>
      </c>
      <c r="K101" s="26">
        <f t="shared" si="9"/>
        <v>36.920652173913041</v>
      </c>
      <c r="L101" s="26">
        <v>9.0944599999999998</v>
      </c>
      <c r="M101" s="26">
        <v>0.88576900000000003</v>
      </c>
      <c r="N101" s="26">
        <v>8.0175400000000003</v>
      </c>
      <c r="O101" s="26">
        <v>0.55821600000000005</v>
      </c>
      <c r="P101" s="26">
        <f t="shared" si="10"/>
        <v>1.13432050229871</v>
      </c>
      <c r="Q101" s="26">
        <f t="shared" si="11"/>
        <v>1.5867854020665835</v>
      </c>
    </row>
    <row r="102" spans="1:17" x14ac:dyDescent="0.3">
      <c r="A102" s="7">
        <v>34435</v>
      </c>
      <c r="B102" s="2">
        <v>2810</v>
      </c>
      <c r="C102" s="2">
        <v>1742.64</v>
      </c>
      <c r="D102" s="2">
        <v>1052.44</v>
      </c>
      <c r="E102" s="2">
        <v>16.38</v>
      </c>
      <c r="F102" s="2">
        <v>12.26</v>
      </c>
      <c r="G102" s="24">
        <v>13.26</v>
      </c>
      <c r="H102" s="2">
        <f t="shared" si="6"/>
        <v>4.1199999999999992</v>
      </c>
      <c r="I102" s="2">
        <f t="shared" si="7"/>
        <v>3.1199999999999992</v>
      </c>
      <c r="J102" s="26">
        <f t="shared" si="8"/>
        <v>62.015658362989321</v>
      </c>
      <c r="K102" s="26">
        <f t="shared" si="9"/>
        <v>37.453380782918153</v>
      </c>
      <c r="L102" s="26">
        <v>9.0283099999999994</v>
      </c>
      <c r="M102" s="26">
        <v>0.91037299999999999</v>
      </c>
      <c r="N102" s="26">
        <v>7.9407199999999998</v>
      </c>
      <c r="O102" s="26">
        <v>0.56753200000000004</v>
      </c>
      <c r="P102" s="26">
        <f t="shared" si="10"/>
        <v>1.1369636506513263</v>
      </c>
      <c r="Q102" s="26">
        <f t="shared" si="11"/>
        <v>1.6040910468484595</v>
      </c>
    </row>
    <row r="103" spans="1:17" x14ac:dyDescent="0.3">
      <c r="A103" s="7">
        <v>34436</v>
      </c>
      <c r="B103" s="2">
        <v>3660</v>
      </c>
      <c r="C103" s="2">
        <v>1986.17</v>
      </c>
      <c r="D103" s="2">
        <v>1618.88</v>
      </c>
      <c r="E103" s="2">
        <v>16.87</v>
      </c>
      <c r="F103" s="2">
        <v>12.39</v>
      </c>
      <c r="G103" s="24">
        <v>13.34</v>
      </c>
      <c r="H103" s="2">
        <f t="shared" si="6"/>
        <v>4.4800000000000004</v>
      </c>
      <c r="I103" s="2">
        <f t="shared" si="7"/>
        <v>3.5300000000000011</v>
      </c>
      <c r="J103" s="26">
        <f t="shared" si="8"/>
        <v>54.26693989071039</v>
      </c>
      <c r="K103" s="26">
        <f t="shared" si="9"/>
        <v>44.23169398907104</v>
      </c>
      <c r="L103" s="26">
        <v>9.4359800000000007</v>
      </c>
      <c r="M103" s="26">
        <v>1.09301</v>
      </c>
      <c r="N103" s="26">
        <v>8.3051499999999994</v>
      </c>
      <c r="O103" s="26">
        <v>0.75390500000000005</v>
      </c>
      <c r="P103" s="26">
        <f t="shared" si="10"/>
        <v>1.1361600934360008</v>
      </c>
      <c r="Q103" s="26">
        <f t="shared" si="11"/>
        <v>1.4497980514786346</v>
      </c>
    </row>
    <row r="104" spans="1:17" x14ac:dyDescent="0.3">
      <c r="A104" s="7">
        <v>34437</v>
      </c>
      <c r="B104" s="2">
        <v>4750</v>
      </c>
      <c r="C104" s="2">
        <v>2359.5</v>
      </c>
      <c r="D104" s="2">
        <v>2311</v>
      </c>
      <c r="E104" s="2">
        <v>17.48</v>
      </c>
      <c r="F104" s="2">
        <v>12.63</v>
      </c>
      <c r="G104" s="24">
        <v>13.44</v>
      </c>
      <c r="H104" s="2">
        <f t="shared" si="6"/>
        <v>4.8499999999999996</v>
      </c>
      <c r="I104" s="2">
        <f t="shared" si="7"/>
        <v>4.0400000000000009</v>
      </c>
      <c r="J104" s="26">
        <f t="shared" si="8"/>
        <v>49.673684210526318</v>
      </c>
      <c r="K104" s="26">
        <f t="shared" si="9"/>
        <v>48.652631578947371</v>
      </c>
      <c r="L104" s="26">
        <v>10.0732</v>
      </c>
      <c r="M104" s="26">
        <v>1.26488</v>
      </c>
      <c r="N104" s="26">
        <v>8.9200999999999997</v>
      </c>
      <c r="O104" s="26">
        <v>0.96643000000000001</v>
      </c>
      <c r="P104" s="26">
        <f t="shared" si="10"/>
        <v>1.1292698512348516</v>
      </c>
      <c r="Q104" s="26">
        <f t="shared" si="11"/>
        <v>1.3088169862276626</v>
      </c>
    </row>
    <row r="105" spans="1:17" x14ac:dyDescent="0.3">
      <c r="A105" s="7">
        <v>34438</v>
      </c>
      <c r="B105" s="2">
        <v>4530</v>
      </c>
      <c r="C105" s="2">
        <v>2305.73</v>
      </c>
      <c r="D105" s="2">
        <v>2199.9899999999998</v>
      </c>
      <c r="E105" s="2">
        <v>17.38</v>
      </c>
      <c r="F105" s="2">
        <v>12.73</v>
      </c>
      <c r="G105" s="24">
        <v>13.55</v>
      </c>
      <c r="H105" s="2">
        <f t="shared" si="6"/>
        <v>4.6499999999999986</v>
      </c>
      <c r="I105" s="2">
        <f t="shared" si="7"/>
        <v>3.8299999999999983</v>
      </c>
      <c r="J105" s="26">
        <f t="shared" si="8"/>
        <v>50.89911699779249</v>
      </c>
      <c r="K105" s="26">
        <f t="shared" si="9"/>
        <v>48.564900662251652</v>
      </c>
      <c r="L105" s="26">
        <v>10.1655</v>
      </c>
      <c r="M105" s="26">
        <v>1.19397</v>
      </c>
      <c r="N105" s="26">
        <v>9.0404300000000006</v>
      </c>
      <c r="O105" s="26">
        <v>0.91267500000000001</v>
      </c>
      <c r="P105" s="26">
        <f t="shared" si="10"/>
        <v>1.1244487264433218</v>
      </c>
      <c r="Q105" s="26">
        <f t="shared" si="11"/>
        <v>1.3082093845016023</v>
      </c>
    </row>
    <row r="106" spans="1:17" x14ac:dyDescent="0.3">
      <c r="A106" s="7">
        <v>34439</v>
      </c>
      <c r="B106" s="2">
        <v>3900</v>
      </c>
      <c r="C106" s="2">
        <v>2079.6999999999998</v>
      </c>
      <c r="D106" s="2">
        <v>1827.99</v>
      </c>
      <c r="E106" s="2">
        <v>17.02</v>
      </c>
      <c r="F106" s="2">
        <v>12.71</v>
      </c>
      <c r="G106" s="24">
        <v>13.53</v>
      </c>
      <c r="H106" s="2">
        <f t="shared" si="6"/>
        <v>4.3099999999999987</v>
      </c>
      <c r="I106" s="2">
        <f t="shared" si="7"/>
        <v>3.49</v>
      </c>
      <c r="J106" s="26">
        <f t="shared" si="8"/>
        <v>53.325641025641026</v>
      </c>
      <c r="K106" s="26">
        <f t="shared" si="9"/>
        <v>46.871538461538464</v>
      </c>
      <c r="L106" s="26">
        <v>9.8575999999999997</v>
      </c>
      <c r="M106" s="26">
        <v>1.0837300000000001</v>
      </c>
      <c r="N106" s="26">
        <v>8.7518399999999996</v>
      </c>
      <c r="O106" s="26">
        <v>0.80016600000000004</v>
      </c>
      <c r="P106" s="26">
        <f t="shared" si="10"/>
        <v>1.126346002669153</v>
      </c>
      <c r="Q106" s="26">
        <f t="shared" si="11"/>
        <v>1.3543814658458371</v>
      </c>
    </row>
    <row r="107" spans="1:17" x14ac:dyDescent="0.3">
      <c r="A107" s="7">
        <v>34440</v>
      </c>
      <c r="B107" s="2">
        <v>3570</v>
      </c>
      <c r="C107" s="2">
        <v>1982.2</v>
      </c>
      <c r="D107" s="2">
        <v>1583.74</v>
      </c>
      <c r="E107" s="2">
        <v>16.829999999999998</v>
      </c>
      <c r="F107" s="2">
        <v>12.68</v>
      </c>
      <c r="G107" s="24">
        <v>13.44</v>
      </c>
      <c r="H107" s="2">
        <f t="shared" si="6"/>
        <v>4.1499999999999986</v>
      </c>
      <c r="I107" s="2">
        <f t="shared" si="7"/>
        <v>3.3899999999999988</v>
      </c>
      <c r="J107" s="26">
        <f t="shared" si="8"/>
        <v>55.523809523809518</v>
      </c>
      <c r="K107" s="26">
        <f t="shared" si="9"/>
        <v>44.3624649859944</v>
      </c>
      <c r="L107" s="26">
        <v>9.6193100000000005</v>
      </c>
      <c r="M107" s="26">
        <v>1.0346900000000001</v>
      </c>
      <c r="N107" s="26">
        <v>8.5182500000000001</v>
      </c>
      <c r="O107" s="26">
        <v>0.73716599999999999</v>
      </c>
      <c r="P107" s="26">
        <f t="shared" si="10"/>
        <v>1.1292589440319314</v>
      </c>
      <c r="Q107" s="26">
        <f t="shared" si="11"/>
        <v>1.4036051581326325</v>
      </c>
    </row>
    <row r="108" spans="1:17" x14ac:dyDescent="0.3">
      <c r="A108" s="7">
        <v>34441</v>
      </c>
      <c r="B108" s="2">
        <v>3410</v>
      </c>
      <c r="C108" s="2">
        <v>1886.75</v>
      </c>
      <c r="D108" s="2">
        <v>1511.26</v>
      </c>
      <c r="E108" s="2">
        <v>16.75</v>
      </c>
      <c r="F108" s="2">
        <v>12.81</v>
      </c>
      <c r="G108" s="24">
        <v>13.43</v>
      </c>
      <c r="H108" s="2">
        <f t="shared" si="6"/>
        <v>3.9399999999999995</v>
      </c>
      <c r="I108" s="2">
        <f t="shared" si="7"/>
        <v>3.3200000000000003</v>
      </c>
      <c r="J108" s="26">
        <f t="shared" si="8"/>
        <v>55.329912023460416</v>
      </c>
      <c r="K108" s="26">
        <f t="shared" si="9"/>
        <v>44.318475073313785</v>
      </c>
      <c r="L108" s="26">
        <v>9.5056499999999993</v>
      </c>
      <c r="M108" s="26">
        <v>1.00969</v>
      </c>
      <c r="N108" s="26">
        <v>8.4058899999999994</v>
      </c>
      <c r="O108" s="26">
        <v>0.70103099999999996</v>
      </c>
      <c r="P108" s="26">
        <f t="shared" si="10"/>
        <v>1.1308320713214186</v>
      </c>
      <c r="Q108" s="26">
        <f t="shared" si="11"/>
        <v>1.4402929399698445</v>
      </c>
    </row>
    <row r="109" spans="1:17" x14ac:dyDescent="0.3">
      <c r="A109" s="7">
        <v>34442</v>
      </c>
      <c r="B109" s="2">
        <v>3550</v>
      </c>
      <c r="C109" s="2">
        <v>1755.82</v>
      </c>
      <c r="D109" s="2">
        <v>1767.88</v>
      </c>
      <c r="E109" s="2">
        <v>16.829999999999998</v>
      </c>
      <c r="F109" s="2">
        <v>13.38</v>
      </c>
      <c r="G109" s="24">
        <v>13.48</v>
      </c>
      <c r="H109" s="2">
        <f t="shared" si="6"/>
        <v>3.4499999999999975</v>
      </c>
      <c r="I109" s="2">
        <f t="shared" si="7"/>
        <v>3.3499999999999979</v>
      </c>
      <c r="J109" s="26">
        <f t="shared" si="8"/>
        <v>49.459718309859149</v>
      </c>
      <c r="K109" s="26">
        <f t="shared" si="9"/>
        <v>49.799436619718314</v>
      </c>
      <c r="L109" s="26">
        <v>9.5246899999999997</v>
      </c>
      <c r="M109" s="26">
        <v>1.0437799999999999</v>
      </c>
      <c r="N109" s="26">
        <v>8.4074600000000004</v>
      </c>
      <c r="O109" s="26">
        <v>0.73502299999999998</v>
      </c>
      <c r="P109" s="26">
        <f t="shared" si="10"/>
        <v>1.1328855563987219</v>
      </c>
      <c r="Q109" s="26">
        <f t="shared" si="11"/>
        <v>1.4200644061478347</v>
      </c>
    </row>
    <row r="110" spans="1:17" x14ac:dyDescent="0.3">
      <c r="A110" s="7">
        <v>34443</v>
      </c>
      <c r="B110" s="2">
        <v>3540</v>
      </c>
      <c r="C110" s="2">
        <v>1689.68</v>
      </c>
      <c r="D110" s="2">
        <v>1827.01</v>
      </c>
      <c r="E110" s="2">
        <v>16.829999999999998</v>
      </c>
      <c r="F110" s="2">
        <v>13.64</v>
      </c>
      <c r="G110" s="24">
        <v>13.57</v>
      </c>
      <c r="H110" s="2">
        <f t="shared" si="6"/>
        <v>3.1899999999999977</v>
      </c>
      <c r="I110" s="2">
        <f t="shared" si="7"/>
        <v>3.259999999999998</v>
      </c>
      <c r="J110" s="26">
        <f t="shared" si="8"/>
        <v>47.731073446327684</v>
      </c>
      <c r="K110" s="26">
        <f t="shared" si="9"/>
        <v>51.610451977401127</v>
      </c>
      <c r="L110" s="26">
        <v>9.5611899999999999</v>
      </c>
      <c r="M110" s="26">
        <v>1.0326200000000001</v>
      </c>
      <c r="N110" s="26">
        <v>8.4473900000000004</v>
      </c>
      <c r="O110" s="26">
        <v>0.73609899999999995</v>
      </c>
      <c r="P110" s="26">
        <f t="shared" si="10"/>
        <v>1.1318513765790379</v>
      </c>
      <c r="Q110" s="26">
        <f t="shared" si="11"/>
        <v>1.4028276087863183</v>
      </c>
    </row>
    <row r="111" spans="1:17" x14ac:dyDescent="0.3">
      <c r="A111" s="7">
        <v>34444</v>
      </c>
      <c r="B111" s="2">
        <v>3020</v>
      </c>
      <c r="C111" s="2">
        <v>1641.77</v>
      </c>
      <c r="D111" s="2">
        <v>1368.34</v>
      </c>
      <c r="E111" s="2">
        <v>16.52</v>
      </c>
      <c r="F111" s="2">
        <v>13.55</v>
      </c>
      <c r="G111" s="24">
        <v>13.69</v>
      </c>
      <c r="H111" s="2">
        <f t="shared" si="6"/>
        <v>2.9699999999999989</v>
      </c>
      <c r="I111" s="2">
        <f t="shared" si="7"/>
        <v>2.83</v>
      </c>
      <c r="J111" s="26">
        <f t="shared" si="8"/>
        <v>54.363245033112584</v>
      </c>
      <c r="K111" s="26">
        <f t="shared" si="9"/>
        <v>45.309271523178808</v>
      </c>
      <c r="L111" s="26">
        <v>9.4049399999999999</v>
      </c>
      <c r="M111" s="26">
        <v>0.91237999999999997</v>
      </c>
      <c r="N111" s="26">
        <v>8.3274399999999993</v>
      </c>
      <c r="O111" s="26">
        <v>0.61887499999999995</v>
      </c>
      <c r="P111" s="26">
        <f t="shared" si="10"/>
        <v>1.1293915056728119</v>
      </c>
      <c r="Q111" s="26">
        <f t="shared" si="11"/>
        <v>1.4742557059179964</v>
      </c>
    </row>
    <row r="112" spans="1:17" x14ac:dyDescent="0.3">
      <c r="A112" s="7">
        <v>34445</v>
      </c>
      <c r="B112" s="2">
        <v>2520</v>
      </c>
      <c r="C112" s="2">
        <v>1472.05</v>
      </c>
      <c r="D112" s="2">
        <v>1058.54</v>
      </c>
      <c r="E112" s="2">
        <v>16.2</v>
      </c>
      <c r="F112" s="2">
        <v>13.53</v>
      </c>
      <c r="G112" s="24">
        <v>13.71</v>
      </c>
      <c r="H112" s="2">
        <f t="shared" si="6"/>
        <v>2.67</v>
      </c>
      <c r="I112" s="2">
        <f t="shared" si="7"/>
        <v>2.4899999999999984</v>
      </c>
      <c r="J112" s="26">
        <f t="shared" si="8"/>
        <v>58.414682539682538</v>
      </c>
      <c r="K112" s="26">
        <f t="shared" si="9"/>
        <v>42.005555555555553</v>
      </c>
      <c r="L112" s="26">
        <v>9.1356400000000004</v>
      </c>
      <c r="M112" s="26">
        <v>0.80384599999999995</v>
      </c>
      <c r="N112" s="26">
        <v>8.0787600000000008</v>
      </c>
      <c r="O112" s="26">
        <v>0.510154</v>
      </c>
      <c r="P112" s="26">
        <f t="shared" si="10"/>
        <v>1.1308220568503087</v>
      </c>
      <c r="Q112" s="26">
        <f t="shared" si="11"/>
        <v>1.5756928300081936</v>
      </c>
    </row>
    <row r="113" spans="1:17" x14ac:dyDescent="0.3">
      <c r="A113" s="7">
        <v>34446</v>
      </c>
      <c r="B113" s="2">
        <v>2370</v>
      </c>
      <c r="C113" s="2">
        <v>1415.36</v>
      </c>
      <c r="D113" s="2">
        <v>953.54300000000001</v>
      </c>
      <c r="E113" s="2">
        <v>16.079999999999998</v>
      </c>
      <c r="F113" s="2">
        <v>13.46</v>
      </c>
      <c r="G113" s="24">
        <v>13.65</v>
      </c>
      <c r="H113" s="2">
        <f t="shared" si="6"/>
        <v>2.6199999999999974</v>
      </c>
      <c r="I113" s="2">
        <f t="shared" si="7"/>
        <v>2.4299999999999979</v>
      </c>
      <c r="J113" s="26">
        <f t="shared" si="8"/>
        <v>59.719831223628681</v>
      </c>
      <c r="K113" s="26">
        <f t="shared" si="9"/>
        <v>40.23388185654008</v>
      </c>
      <c r="L113" s="26">
        <v>8.9482300000000006</v>
      </c>
      <c r="M113" s="26">
        <v>0.78337599999999996</v>
      </c>
      <c r="N113" s="26">
        <v>7.8901000000000003</v>
      </c>
      <c r="O113" s="26">
        <v>0.47130699999999998</v>
      </c>
      <c r="P113" s="26">
        <f t="shared" si="10"/>
        <v>1.1341085664313506</v>
      </c>
      <c r="Q113" s="26">
        <f t="shared" si="11"/>
        <v>1.6621352961021161</v>
      </c>
    </row>
    <row r="114" spans="1:17" x14ac:dyDescent="0.3">
      <c r="A114" s="7">
        <v>34447</v>
      </c>
      <c r="B114" s="2">
        <v>2180</v>
      </c>
      <c r="C114" s="2">
        <v>1340.32</v>
      </c>
      <c r="D114" s="2">
        <v>838.45299999999997</v>
      </c>
      <c r="E114" s="2">
        <v>15.97</v>
      </c>
      <c r="F114" s="2">
        <v>13.38</v>
      </c>
      <c r="G114" s="24">
        <v>13.58</v>
      </c>
      <c r="H114" s="2">
        <f t="shared" si="6"/>
        <v>2.59</v>
      </c>
      <c r="I114" s="2">
        <f t="shared" si="7"/>
        <v>2.3900000000000006</v>
      </c>
      <c r="J114" s="26">
        <f t="shared" si="8"/>
        <v>61.482568807339447</v>
      </c>
      <c r="K114" s="26">
        <f t="shared" si="9"/>
        <v>38.461146788990824</v>
      </c>
      <c r="L114" s="26">
        <v>8.8010900000000003</v>
      </c>
      <c r="M114" s="26">
        <v>0.73997199999999996</v>
      </c>
      <c r="N114" s="26">
        <v>7.7512299999999996</v>
      </c>
      <c r="O114" s="26">
        <v>0.43164200000000003</v>
      </c>
      <c r="P114" s="26">
        <f t="shared" si="10"/>
        <v>1.1354443101288441</v>
      </c>
      <c r="Q114" s="26">
        <f t="shared" si="11"/>
        <v>1.7143188104957348</v>
      </c>
    </row>
    <row r="115" spans="1:17" x14ac:dyDescent="0.3">
      <c r="A115" s="7">
        <v>34448</v>
      </c>
      <c r="B115" s="2">
        <v>2040</v>
      </c>
      <c r="C115" s="2">
        <v>1282.31</v>
      </c>
      <c r="D115" s="2">
        <v>756.51700000000005</v>
      </c>
      <c r="E115" s="2">
        <v>15.85</v>
      </c>
      <c r="F115" s="2">
        <v>13.26</v>
      </c>
      <c r="G115" s="24">
        <v>13.49</v>
      </c>
      <c r="H115" s="2">
        <f t="shared" si="6"/>
        <v>2.59</v>
      </c>
      <c r="I115" s="2">
        <f t="shared" si="7"/>
        <v>2.3599999999999994</v>
      </c>
      <c r="J115" s="26">
        <f t="shared" si="8"/>
        <v>62.858333333333327</v>
      </c>
      <c r="K115" s="26">
        <f t="shared" si="9"/>
        <v>37.084166666666668</v>
      </c>
      <c r="L115" s="26">
        <v>8.6694099999999992</v>
      </c>
      <c r="M115" s="26">
        <v>0.70980500000000002</v>
      </c>
      <c r="N115" s="26">
        <v>7.6249000000000002</v>
      </c>
      <c r="O115" s="26">
        <v>0.40157300000000001</v>
      </c>
      <c r="P115" s="26">
        <f t="shared" si="10"/>
        <v>1.1369867145798631</v>
      </c>
      <c r="Q115" s="26">
        <f t="shared" si="11"/>
        <v>1.7675615641489841</v>
      </c>
    </row>
    <row r="116" spans="1:17" x14ac:dyDescent="0.3">
      <c r="A116" s="7">
        <v>34449</v>
      </c>
      <c r="B116" s="2">
        <v>2640</v>
      </c>
      <c r="C116" s="2">
        <v>1538.9</v>
      </c>
      <c r="D116" s="2">
        <v>1064.7</v>
      </c>
      <c r="E116" s="2">
        <v>16.09</v>
      </c>
      <c r="F116" s="2">
        <v>13.11</v>
      </c>
      <c r="G116" s="24">
        <v>13.43</v>
      </c>
      <c r="H116" s="2">
        <f t="shared" si="6"/>
        <v>2.9800000000000004</v>
      </c>
      <c r="I116" s="2">
        <f t="shared" si="7"/>
        <v>2.66</v>
      </c>
      <c r="J116" s="26">
        <f t="shared" si="8"/>
        <v>58.291666666666671</v>
      </c>
      <c r="K116" s="26">
        <f t="shared" si="9"/>
        <v>40.329545454545453</v>
      </c>
      <c r="L116" s="26">
        <v>8.8885000000000005</v>
      </c>
      <c r="M116" s="26">
        <v>0.87679099999999999</v>
      </c>
      <c r="N116" s="26">
        <v>7.7995400000000004</v>
      </c>
      <c r="O116" s="26">
        <v>0.52689699999999995</v>
      </c>
      <c r="P116" s="26">
        <f t="shared" si="10"/>
        <v>1.1396184903212241</v>
      </c>
      <c r="Q116" s="26">
        <f t="shared" si="11"/>
        <v>1.6640652727193361</v>
      </c>
    </row>
    <row r="117" spans="1:17" x14ac:dyDescent="0.3">
      <c r="A117" s="7">
        <v>34450</v>
      </c>
      <c r="B117" s="2">
        <v>6710</v>
      </c>
      <c r="C117" s="2">
        <v>3054.55</v>
      </c>
      <c r="D117" s="2">
        <v>3489.97</v>
      </c>
      <c r="E117" s="2">
        <v>17.8</v>
      </c>
      <c r="F117" s="2">
        <v>13.28</v>
      </c>
      <c r="G117" s="24">
        <v>13.52</v>
      </c>
      <c r="H117" s="2">
        <f t="shared" si="6"/>
        <v>4.5200000000000014</v>
      </c>
      <c r="I117" s="2">
        <f t="shared" si="7"/>
        <v>4.2800000000000011</v>
      </c>
      <c r="J117" s="26">
        <f t="shared" si="8"/>
        <v>45.522354694485841</v>
      </c>
      <c r="K117" s="26">
        <f t="shared" si="9"/>
        <v>52.011475409836059</v>
      </c>
      <c r="L117" s="26">
        <v>10.618499999999999</v>
      </c>
      <c r="M117" s="26">
        <v>1.6326400000000001</v>
      </c>
      <c r="N117" s="26">
        <v>9.3663000000000007</v>
      </c>
      <c r="O117" s="26">
        <v>1.3291900000000001</v>
      </c>
      <c r="P117" s="26">
        <f t="shared" si="10"/>
        <v>1.1336920662374681</v>
      </c>
      <c r="Q117" s="26">
        <f t="shared" si="11"/>
        <v>1.2282969327184226</v>
      </c>
    </row>
    <row r="118" spans="1:17" x14ac:dyDescent="0.3">
      <c r="A118" s="7">
        <v>34451</v>
      </c>
      <c r="B118" s="2">
        <v>9810</v>
      </c>
      <c r="C118" s="2">
        <v>4141.62</v>
      </c>
      <c r="D118" s="2">
        <v>5516.92</v>
      </c>
      <c r="E118" s="2">
        <v>19.239999999999998</v>
      </c>
      <c r="F118" s="2">
        <v>13.72</v>
      </c>
      <c r="G118" s="24">
        <v>13.84</v>
      </c>
      <c r="H118" s="2">
        <f t="shared" si="6"/>
        <v>5.5199999999999978</v>
      </c>
      <c r="I118" s="2">
        <f t="shared" si="7"/>
        <v>5.3999999999999986</v>
      </c>
      <c r="J118" s="26">
        <f t="shared" si="8"/>
        <v>42.21834862385321</v>
      </c>
      <c r="K118" s="26">
        <f t="shared" si="9"/>
        <v>56.237716615698261</v>
      </c>
      <c r="L118" s="26">
        <v>12.0154</v>
      </c>
      <c r="M118" s="26">
        <v>1.9713400000000001</v>
      </c>
      <c r="N118" s="26">
        <v>10.776899999999999</v>
      </c>
      <c r="O118" s="26">
        <v>1.7563500000000001</v>
      </c>
      <c r="P118" s="26">
        <f t="shared" si="10"/>
        <v>1.1149217307388952</v>
      </c>
      <c r="Q118" s="26">
        <f t="shared" si="11"/>
        <v>1.1224072650667578</v>
      </c>
    </row>
    <row r="119" spans="1:17" x14ac:dyDescent="0.3">
      <c r="A119" s="7">
        <v>34452</v>
      </c>
      <c r="B119" s="2">
        <v>9660</v>
      </c>
      <c r="C119" s="2">
        <v>4036.92</v>
      </c>
      <c r="D119" s="2">
        <v>5571.37</v>
      </c>
      <c r="E119" s="2">
        <v>19.41</v>
      </c>
      <c r="F119" s="2">
        <v>13.98</v>
      </c>
      <c r="G119" s="24">
        <v>14.06</v>
      </c>
      <c r="H119" s="2">
        <f t="shared" si="6"/>
        <v>5.43</v>
      </c>
      <c r="I119" s="2">
        <f t="shared" si="7"/>
        <v>5.35</v>
      </c>
      <c r="J119" s="26">
        <f t="shared" si="8"/>
        <v>41.790062111801241</v>
      </c>
      <c r="K119" s="26">
        <f t="shared" si="9"/>
        <v>57.674637681159425</v>
      </c>
      <c r="L119" s="26">
        <v>12.257300000000001</v>
      </c>
      <c r="M119" s="26">
        <v>1.89238</v>
      </c>
      <c r="N119" s="26">
        <v>11.0717</v>
      </c>
      <c r="O119" s="26">
        <v>1.6787700000000001</v>
      </c>
      <c r="P119" s="26">
        <f t="shared" si="10"/>
        <v>1.1070838263319998</v>
      </c>
      <c r="Q119" s="26">
        <f t="shared" si="11"/>
        <v>1.1272419688224116</v>
      </c>
    </row>
    <row r="120" spans="1:17" x14ac:dyDescent="0.3">
      <c r="A120" s="7">
        <v>34453</v>
      </c>
      <c r="B120" s="2">
        <v>8400</v>
      </c>
      <c r="C120" s="2">
        <v>3566.2</v>
      </c>
      <c r="D120" s="2">
        <v>4832.01</v>
      </c>
      <c r="E120" s="2">
        <v>19.059999999999999</v>
      </c>
      <c r="F120" s="2">
        <v>14.08</v>
      </c>
      <c r="G120" s="24">
        <v>14.06</v>
      </c>
      <c r="H120" s="2">
        <f t="shared" si="6"/>
        <v>4.9799999999999986</v>
      </c>
      <c r="I120" s="2">
        <f t="shared" si="7"/>
        <v>4.9999999999999982</v>
      </c>
      <c r="J120" s="26">
        <f t="shared" si="8"/>
        <v>42.454761904761902</v>
      </c>
      <c r="K120" s="26">
        <f t="shared" si="9"/>
        <v>57.52392857142857</v>
      </c>
      <c r="L120" s="26">
        <v>11.9505</v>
      </c>
      <c r="M120" s="26">
        <v>1.7152799999999999</v>
      </c>
      <c r="N120" s="26">
        <v>10.780099999999999</v>
      </c>
      <c r="O120" s="26">
        <v>1.5018199999999999</v>
      </c>
      <c r="P120" s="26">
        <f t="shared" si="10"/>
        <v>1.1085704214246621</v>
      </c>
      <c r="Q120" s="26">
        <f t="shared" si="11"/>
        <v>1.1421342104912706</v>
      </c>
    </row>
    <row r="121" spans="1:17" x14ac:dyDescent="0.3">
      <c r="A121" s="7">
        <v>34454</v>
      </c>
      <c r="B121" s="2">
        <v>7260</v>
      </c>
      <c r="C121" s="2">
        <v>3186.67</v>
      </c>
      <c r="D121" s="2">
        <v>4078.77</v>
      </c>
      <c r="E121" s="2">
        <v>18.63</v>
      </c>
      <c r="F121" s="2">
        <v>14.11</v>
      </c>
      <c r="G121" s="24">
        <v>14</v>
      </c>
      <c r="H121" s="2">
        <f t="shared" si="6"/>
        <v>4.5199999999999996</v>
      </c>
      <c r="I121" s="2">
        <f t="shared" si="7"/>
        <v>4.629999999999999</v>
      </c>
      <c r="J121" s="26">
        <f t="shared" si="8"/>
        <v>43.8935261707989</v>
      </c>
      <c r="K121" s="26">
        <f t="shared" si="9"/>
        <v>56.181404958677682</v>
      </c>
      <c r="L121" s="26">
        <v>11.5472</v>
      </c>
      <c r="M121" s="26">
        <v>1.56759</v>
      </c>
      <c r="N121" s="26">
        <v>10.3866</v>
      </c>
      <c r="O121" s="26">
        <v>1.33772</v>
      </c>
      <c r="P121" s="26">
        <f t="shared" si="10"/>
        <v>1.111740126701712</v>
      </c>
      <c r="Q121" s="26">
        <f t="shared" si="11"/>
        <v>1.1718371557575575</v>
      </c>
    </row>
    <row r="122" spans="1:17" x14ac:dyDescent="0.3">
      <c r="A122" s="7">
        <v>34455</v>
      </c>
      <c r="B122" s="2">
        <v>6430</v>
      </c>
      <c r="C122" s="2">
        <v>2888.45</v>
      </c>
      <c r="D122" s="2">
        <v>3541.11</v>
      </c>
      <c r="E122" s="2">
        <v>18.28</v>
      </c>
      <c r="F122" s="2">
        <v>14.09</v>
      </c>
      <c r="G122" s="24">
        <v>13.97</v>
      </c>
      <c r="H122" s="2">
        <f t="shared" si="6"/>
        <v>4.1900000000000013</v>
      </c>
      <c r="I122" s="2">
        <f t="shared" si="7"/>
        <v>4.3100000000000005</v>
      </c>
      <c r="J122" s="26">
        <f t="shared" si="8"/>
        <v>44.921461897356139</v>
      </c>
      <c r="K122" s="26">
        <f t="shared" si="9"/>
        <v>55.071695178849147</v>
      </c>
      <c r="L122" s="26">
        <v>11.2149</v>
      </c>
      <c r="M122" s="26">
        <v>1.45268</v>
      </c>
      <c r="N122" s="26">
        <v>10.064500000000001</v>
      </c>
      <c r="O122" s="26">
        <v>1.20733</v>
      </c>
      <c r="P122" s="26">
        <f t="shared" si="10"/>
        <v>1.1143027472800437</v>
      </c>
      <c r="Q122" s="26">
        <f t="shared" si="11"/>
        <v>1.203217016060232</v>
      </c>
    </row>
    <row r="123" spans="1:17" x14ac:dyDescent="0.3">
      <c r="A123" s="7">
        <v>34456</v>
      </c>
      <c r="B123" s="2">
        <v>5570</v>
      </c>
      <c r="C123" s="2">
        <v>2582.56</v>
      </c>
      <c r="D123" s="2">
        <v>2991.61</v>
      </c>
      <c r="E123" s="2">
        <v>17.91</v>
      </c>
      <c r="F123" s="2">
        <v>14.06</v>
      </c>
      <c r="G123" s="24">
        <v>13.96</v>
      </c>
      <c r="H123" s="2">
        <f t="shared" ref="H123:H186" si="12">E123-F123</f>
        <v>3.8499999999999996</v>
      </c>
      <c r="I123" s="2">
        <f t="shared" ref="I123:I186" si="13">E123-G123</f>
        <v>3.9499999999999993</v>
      </c>
      <c r="J123" s="26">
        <f t="shared" ref="J123:J186" si="14">(C123/B123)*100</f>
        <v>46.365529622980247</v>
      </c>
      <c r="K123" s="26">
        <f t="shared" ref="K123:K186" si="15">(D123/B123)*100</f>
        <v>53.709335727109519</v>
      </c>
      <c r="L123" s="26">
        <v>10.854100000000001</v>
      </c>
      <c r="M123" s="26">
        <v>1.3267199999999999</v>
      </c>
      <c r="N123" s="26">
        <v>9.7219700000000007</v>
      </c>
      <c r="O123" s="26">
        <v>1.0707599999999999</v>
      </c>
      <c r="P123" s="26">
        <f t="shared" ref="P123:P186" si="16">L123/N123</f>
        <v>1.1164506782061661</v>
      </c>
      <c r="Q123" s="26">
        <f t="shared" ref="Q123:Q186" si="17">M123/O123</f>
        <v>1.2390451641824498</v>
      </c>
    </row>
    <row r="124" spans="1:17" x14ac:dyDescent="0.3">
      <c r="A124" s="7">
        <v>34457</v>
      </c>
      <c r="B124" s="2">
        <v>5990</v>
      </c>
      <c r="C124" s="2">
        <v>2702.21</v>
      </c>
      <c r="D124" s="2">
        <v>3256.74</v>
      </c>
      <c r="E124" s="2">
        <v>18</v>
      </c>
      <c r="F124" s="2">
        <v>14.09</v>
      </c>
      <c r="G124" s="24">
        <v>14.05</v>
      </c>
      <c r="H124" s="2">
        <f t="shared" si="12"/>
        <v>3.91</v>
      </c>
      <c r="I124" s="2">
        <f t="shared" si="13"/>
        <v>3.9499999999999993</v>
      </c>
      <c r="J124" s="26">
        <f t="shared" si="14"/>
        <v>45.11202003338898</v>
      </c>
      <c r="K124" s="26">
        <f t="shared" si="15"/>
        <v>54.369616026711185</v>
      </c>
      <c r="L124" s="26">
        <v>10.8649</v>
      </c>
      <c r="M124" s="26">
        <v>1.42018</v>
      </c>
      <c r="N124" s="26">
        <v>9.7052600000000009</v>
      </c>
      <c r="O124" s="26">
        <v>1.15479</v>
      </c>
      <c r="P124" s="26">
        <f t="shared" si="16"/>
        <v>1.1194857221753975</v>
      </c>
      <c r="Q124" s="26">
        <f t="shared" si="17"/>
        <v>1.2298166766251872</v>
      </c>
    </row>
    <row r="125" spans="1:17" x14ac:dyDescent="0.3">
      <c r="A125" s="7">
        <v>34458</v>
      </c>
      <c r="B125" s="2">
        <v>9760</v>
      </c>
      <c r="C125" s="2">
        <v>4092.16</v>
      </c>
      <c r="D125" s="2">
        <v>5533.63</v>
      </c>
      <c r="E125" s="2">
        <v>19.37</v>
      </c>
      <c r="F125" s="2">
        <v>14.22</v>
      </c>
      <c r="G125" s="24">
        <v>14.28</v>
      </c>
      <c r="H125" s="2">
        <f t="shared" si="12"/>
        <v>5.15</v>
      </c>
      <c r="I125" s="2">
        <f t="shared" si="13"/>
        <v>5.0900000000000016</v>
      </c>
      <c r="J125" s="26">
        <f t="shared" si="14"/>
        <v>41.927868852459014</v>
      </c>
      <c r="K125" s="26">
        <f t="shared" si="15"/>
        <v>56.69702868852459</v>
      </c>
      <c r="L125" s="26">
        <v>12.053800000000001</v>
      </c>
      <c r="M125" s="26">
        <v>1.95313</v>
      </c>
      <c r="N125" s="26">
        <v>10.826499999999999</v>
      </c>
      <c r="O125" s="26">
        <v>1.7376400000000001</v>
      </c>
      <c r="P125" s="26">
        <f t="shared" si="16"/>
        <v>1.1133607352329933</v>
      </c>
      <c r="Q125" s="26">
        <f t="shared" si="17"/>
        <v>1.1240130291659953</v>
      </c>
    </row>
    <row r="126" spans="1:17" x14ac:dyDescent="0.3">
      <c r="A126" s="7">
        <v>34459</v>
      </c>
      <c r="B126" s="2">
        <v>11200</v>
      </c>
      <c r="C126" s="2">
        <v>4451.42</v>
      </c>
      <c r="D126" s="2">
        <v>6647.73</v>
      </c>
      <c r="E126" s="2">
        <v>20.239999999999998</v>
      </c>
      <c r="F126" s="2">
        <v>14.42</v>
      </c>
      <c r="G126" s="24">
        <v>14.5</v>
      </c>
      <c r="H126" s="2">
        <f t="shared" si="12"/>
        <v>5.8199999999999985</v>
      </c>
      <c r="I126" s="2">
        <f t="shared" si="13"/>
        <v>5.7399999999999984</v>
      </c>
      <c r="J126" s="26">
        <f t="shared" si="14"/>
        <v>39.744821428571427</v>
      </c>
      <c r="K126" s="26">
        <f t="shared" si="15"/>
        <v>59.354732142857138</v>
      </c>
      <c r="L126" s="26">
        <v>12.783799999999999</v>
      </c>
      <c r="M126" s="26">
        <v>2.0662500000000001</v>
      </c>
      <c r="N126" s="26">
        <v>11.6157</v>
      </c>
      <c r="O126" s="26">
        <v>1.8312999999999999</v>
      </c>
      <c r="P126" s="26">
        <f t="shared" si="16"/>
        <v>1.1005621701662405</v>
      </c>
      <c r="Q126" s="26">
        <f t="shared" si="17"/>
        <v>1.1282968383115821</v>
      </c>
    </row>
    <row r="127" spans="1:17" x14ac:dyDescent="0.3">
      <c r="A127" s="7">
        <v>34460</v>
      </c>
      <c r="B127" s="2">
        <v>10400</v>
      </c>
      <c r="C127" s="2">
        <v>4108.5200000000004</v>
      </c>
      <c r="D127" s="2">
        <v>6264.88</v>
      </c>
      <c r="E127" s="2">
        <v>20.13</v>
      </c>
      <c r="F127" s="2">
        <v>14.61</v>
      </c>
      <c r="G127" s="24">
        <v>14.59</v>
      </c>
      <c r="H127" s="2">
        <f t="shared" si="12"/>
        <v>5.52</v>
      </c>
      <c r="I127" s="2">
        <f t="shared" si="13"/>
        <v>5.5399999999999991</v>
      </c>
      <c r="J127" s="26">
        <f t="shared" si="14"/>
        <v>39.50500000000001</v>
      </c>
      <c r="K127" s="26">
        <f t="shared" si="15"/>
        <v>60.239230769230765</v>
      </c>
      <c r="L127" s="26">
        <v>12.7416</v>
      </c>
      <c r="M127" s="26">
        <v>1.93387</v>
      </c>
      <c r="N127" s="26">
        <v>11.598599999999999</v>
      </c>
      <c r="O127" s="26">
        <v>1.7048300000000001</v>
      </c>
      <c r="P127" s="26">
        <f t="shared" si="16"/>
        <v>1.0985463762867933</v>
      </c>
      <c r="Q127" s="26">
        <f t="shared" si="17"/>
        <v>1.1343477062229077</v>
      </c>
    </row>
    <row r="128" spans="1:17" x14ac:dyDescent="0.3">
      <c r="A128" s="7">
        <v>34461</v>
      </c>
      <c r="B128" s="2">
        <v>9220</v>
      </c>
      <c r="C128" s="2">
        <v>3736.64</v>
      </c>
      <c r="D128" s="2">
        <v>5484.01</v>
      </c>
      <c r="E128" s="2">
        <v>19.71</v>
      </c>
      <c r="F128" s="2">
        <v>14.63</v>
      </c>
      <c r="G128" s="24">
        <v>14.57</v>
      </c>
      <c r="H128" s="2">
        <f t="shared" si="12"/>
        <v>5.08</v>
      </c>
      <c r="I128" s="2">
        <f t="shared" si="13"/>
        <v>5.1400000000000006</v>
      </c>
      <c r="J128" s="26">
        <f t="shared" si="14"/>
        <v>40.527548806941432</v>
      </c>
      <c r="K128" s="26">
        <f t="shared" si="15"/>
        <v>59.479501084598695</v>
      </c>
      <c r="L128" s="26">
        <v>12.4023</v>
      </c>
      <c r="M128" s="26">
        <v>1.7808299999999999</v>
      </c>
      <c r="N128" s="26">
        <v>11.2578</v>
      </c>
      <c r="O128" s="26">
        <v>1.57203</v>
      </c>
      <c r="P128" s="26">
        <f t="shared" si="16"/>
        <v>1.1016628470926826</v>
      </c>
      <c r="Q128" s="26">
        <f t="shared" si="17"/>
        <v>1.1328218927119711</v>
      </c>
    </row>
    <row r="129" spans="1:17" x14ac:dyDescent="0.3">
      <c r="A129" s="7">
        <v>34462</v>
      </c>
      <c r="B129" s="2">
        <v>7390</v>
      </c>
      <c r="C129" s="2">
        <v>3144.83</v>
      </c>
      <c r="D129" s="2">
        <v>4272.6899999999996</v>
      </c>
      <c r="E129" s="2">
        <v>18.86</v>
      </c>
      <c r="F129" s="2">
        <v>14.54</v>
      </c>
      <c r="G129" s="24">
        <v>14.51</v>
      </c>
      <c r="H129" s="2">
        <f t="shared" si="12"/>
        <v>4.32</v>
      </c>
      <c r="I129" s="2">
        <f t="shared" si="13"/>
        <v>4.3499999999999996</v>
      </c>
      <c r="J129" s="26">
        <f t="shared" si="14"/>
        <v>42.555209742895805</v>
      </c>
      <c r="K129" s="26">
        <f t="shared" si="15"/>
        <v>57.817185385656288</v>
      </c>
      <c r="L129" s="26">
        <v>11.791399999999999</v>
      </c>
      <c r="M129" s="26">
        <v>1.5440499999999999</v>
      </c>
      <c r="N129" s="26">
        <v>10.6515</v>
      </c>
      <c r="O129" s="26">
        <v>1.337</v>
      </c>
      <c r="P129" s="26">
        <f t="shared" si="16"/>
        <v>1.1070177909214665</v>
      </c>
      <c r="Q129" s="26">
        <f t="shared" si="17"/>
        <v>1.1548616305160808</v>
      </c>
    </row>
    <row r="130" spans="1:17" x14ac:dyDescent="0.3">
      <c r="A130" s="7">
        <v>34463</v>
      </c>
      <c r="B130" s="2">
        <v>5450</v>
      </c>
      <c r="C130" s="2">
        <v>2536.9499999999998</v>
      </c>
      <c r="D130" s="2">
        <v>2957.83</v>
      </c>
      <c r="E130" s="2">
        <v>17.93</v>
      </c>
      <c r="F130" s="2">
        <v>14.4</v>
      </c>
      <c r="G130" s="24">
        <v>14.39</v>
      </c>
      <c r="H130" s="2">
        <f t="shared" si="12"/>
        <v>3.5299999999999994</v>
      </c>
      <c r="I130" s="2">
        <f t="shared" si="13"/>
        <v>3.5399999999999991</v>
      </c>
      <c r="J130" s="26">
        <f t="shared" si="14"/>
        <v>46.549541284403666</v>
      </c>
      <c r="K130" s="26">
        <f t="shared" si="15"/>
        <v>54.272110091743123</v>
      </c>
      <c r="L130" s="26">
        <v>10.982100000000001</v>
      </c>
      <c r="M130" s="26">
        <v>1.2771399999999999</v>
      </c>
      <c r="N130" s="26">
        <v>9.8689</v>
      </c>
      <c r="O130" s="26">
        <v>1.03735</v>
      </c>
      <c r="P130" s="26">
        <f t="shared" si="16"/>
        <v>1.1127987921652871</v>
      </c>
      <c r="Q130" s="26">
        <f t="shared" si="17"/>
        <v>1.2311563117559166</v>
      </c>
    </row>
    <row r="131" spans="1:17" x14ac:dyDescent="0.3">
      <c r="A131" s="7">
        <v>34464</v>
      </c>
      <c r="B131" s="2">
        <v>4280</v>
      </c>
      <c r="C131" s="2">
        <v>2072.46</v>
      </c>
      <c r="D131" s="2">
        <v>2237.8000000000002</v>
      </c>
      <c r="E131" s="2">
        <v>17.29</v>
      </c>
      <c r="F131" s="2">
        <v>14.26</v>
      </c>
      <c r="G131" s="24">
        <v>14.23</v>
      </c>
      <c r="H131" s="2">
        <f t="shared" si="12"/>
        <v>3.0299999999999994</v>
      </c>
      <c r="I131" s="2">
        <f t="shared" si="13"/>
        <v>3.0599999999999987</v>
      </c>
      <c r="J131" s="26">
        <f t="shared" si="14"/>
        <v>48.421962616822427</v>
      </c>
      <c r="K131" s="26">
        <f t="shared" si="15"/>
        <v>52.285046728971963</v>
      </c>
      <c r="L131" s="26">
        <v>10.3445</v>
      </c>
      <c r="M131" s="26">
        <v>1.1009599999999999</v>
      </c>
      <c r="N131" s="26">
        <v>9.2508599999999994</v>
      </c>
      <c r="O131" s="26">
        <v>0.85059799999999997</v>
      </c>
      <c r="P131" s="26">
        <f t="shared" si="16"/>
        <v>1.1182203600530114</v>
      </c>
      <c r="Q131" s="26">
        <f t="shared" si="17"/>
        <v>1.2943364550586764</v>
      </c>
    </row>
    <row r="132" spans="1:17" x14ac:dyDescent="0.3">
      <c r="A132" s="7">
        <v>34465</v>
      </c>
      <c r="B132" s="2">
        <v>3730</v>
      </c>
      <c r="C132" s="2">
        <v>1840.44</v>
      </c>
      <c r="D132" s="2">
        <v>1899.34</v>
      </c>
      <c r="E132" s="2">
        <v>16.95</v>
      </c>
      <c r="F132" s="2">
        <v>14.17</v>
      </c>
      <c r="G132" s="24">
        <v>14.11</v>
      </c>
      <c r="H132" s="2">
        <f t="shared" si="12"/>
        <v>2.7799999999999994</v>
      </c>
      <c r="I132" s="2">
        <f t="shared" si="13"/>
        <v>2.84</v>
      </c>
      <c r="J132" s="26">
        <f t="shared" si="14"/>
        <v>49.341554959785519</v>
      </c>
      <c r="K132" s="26">
        <f t="shared" si="15"/>
        <v>50.920643431635384</v>
      </c>
      <c r="L132" s="26">
        <v>9.9566499999999998</v>
      </c>
      <c r="M132" s="26">
        <v>1.0194700000000001</v>
      </c>
      <c r="N132" s="26">
        <v>8.8694500000000005</v>
      </c>
      <c r="O132" s="26">
        <v>0.76064799999999999</v>
      </c>
      <c r="P132" s="26">
        <f t="shared" si="16"/>
        <v>1.1225780629013071</v>
      </c>
      <c r="Q132" s="26">
        <f t="shared" si="17"/>
        <v>1.3402651423523102</v>
      </c>
    </row>
    <row r="133" spans="1:17" x14ac:dyDescent="0.3">
      <c r="A133" s="7">
        <v>34466</v>
      </c>
      <c r="B133" s="2">
        <v>3770</v>
      </c>
      <c r="C133" s="2">
        <v>1855.32</v>
      </c>
      <c r="D133" s="2">
        <v>1900.1</v>
      </c>
      <c r="E133" s="2">
        <v>16.95</v>
      </c>
      <c r="F133" s="2">
        <v>14.04</v>
      </c>
      <c r="G133" s="24">
        <v>13.97</v>
      </c>
      <c r="H133" s="2">
        <f t="shared" si="12"/>
        <v>2.91</v>
      </c>
      <c r="I133" s="2">
        <f t="shared" si="13"/>
        <v>2.9799999999999986</v>
      </c>
      <c r="J133" s="26">
        <f t="shared" si="14"/>
        <v>49.212732095490715</v>
      </c>
      <c r="K133" s="26">
        <f t="shared" si="15"/>
        <v>50.400530503978779</v>
      </c>
      <c r="L133" s="26">
        <v>9.8582000000000001</v>
      </c>
      <c r="M133" s="26">
        <v>1.0454399999999999</v>
      </c>
      <c r="N133" s="26">
        <v>8.7596500000000006</v>
      </c>
      <c r="O133" s="26">
        <v>0.77313299999999996</v>
      </c>
      <c r="P133" s="26">
        <f t="shared" si="16"/>
        <v>1.1254102618255295</v>
      </c>
      <c r="Q133" s="26">
        <f t="shared" si="17"/>
        <v>1.3522123619092705</v>
      </c>
    </row>
    <row r="134" spans="1:17" x14ac:dyDescent="0.3">
      <c r="A134" s="7">
        <v>34467</v>
      </c>
      <c r="B134" s="2">
        <v>3900</v>
      </c>
      <c r="C134" s="2">
        <v>1918.85</v>
      </c>
      <c r="D134" s="2">
        <v>1957.15</v>
      </c>
      <c r="E134" s="2">
        <v>17.02</v>
      </c>
      <c r="F134" s="2">
        <v>13.95</v>
      </c>
      <c r="G134" s="24">
        <v>13.9</v>
      </c>
      <c r="H134" s="2">
        <f t="shared" si="12"/>
        <v>3.0700000000000003</v>
      </c>
      <c r="I134" s="2">
        <f t="shared" si="13"/>
        <v>3.1199999999999992</v>
      </c>
      <c r="J134" s="26">
        <f t="shared" si="14"/>
        <v>49.20128205128205</v>
      </c>
      <c r="K134" s="26">
        <f t="shared" si="15"/>
        <v>50.183333333333337</v>
      </c>
      <c r="L134" s="26">
        <v>9.8865999999999996</v>
      </c>
      <c r="M134" s="26">
        <v>1.0754600000000001</v>
      </c>
      <c r="N134" s="26">
        <v>8.7809600000000003</v>
      </c>
      <c r="O134" s="26">
        <v>0.79904600000000003</v>
      </c>
      <c r="P134" s="26">
        <f t="shared" si="16"/>
        <v>1.1259133397715055</v>
      </c>
      <c r="Q134" s="26">
        <f t="shared" si="17"/>
        <v>1.3459300215506993</v>
      </c>
    </row>
    <row r="135" spans="1:17" x14ac:dyDescent="0.3">
      <c r="A135" s="7">
        <v>34468</v>
      </c>
      <c r="B135" s="2">
        <v>3660</v>
      </c>
      <c r="C135" s="2">
        <v>1861.05</v>
      </c>
      <c r="D135" s="2">
        <v>1784.61</v>
      </c>
      <c r="E135" s="2">
        <v>16.920000000000002</v>
      </c>
      <c r="F135" s="2">
        <v>13.9</v>
      </c>
      <c r="G135" s="24">
        <v>13.91</v>
      </c>
      <c r="H135" s="2">
        <f t="shared" si="12"/>
        <v>3.0200000000000014</v>
      </c>
      <c r="I135" s="2">
        <f t="shared" si="13"/>
        <v>3.0100000000000016</v>
      </c>
      <c r="J135" s="26">
        <f t="shared" si="14"/>
        <v>50.8483606557377</v>
      </c>
      <c r="K135" s="26">
        <f t="shared" si="15"/>
        <v>48.759836065573772</v>
      </c>
      <c r="L135" s="26">
        <v>9.8304100000000005</v>
      </c>
      <c r="M135" s="26">
        <v>1.02121</v>
      </c>
      <c r="N135" s="26">
        <v>8.7391799999999993</v>
      </c>
      <c r="O135" s="26">
        <v>0.750861</v>
      </c>
      <c r="P135" s="26">
        <f t="shared" si="16"/>
        <v>1.1248664062303331</v>
      </c>
      <c r="Q135" s="26">
        <f t="shared" si="17"/>
        <v>1.3600519936446291</v>
      </c>
    </row>
    <row r="136" spans="1:17" x14ac:dyDescent="0.3">
      <c r="A136" s="7">
        <v>34469</v>
      </c>
      <c r="B136" s="2">
        <v>3170</v>
      </c>
      <c r="C136" s="2">
        <v>1723.76</v>
      </c>
      <c r="D136" s="2">
        <v>1450.3</v>
      </c>
      <c r="E136" s="2">
        <v>16.64</v>
      </c>
      <c r="F136" s="2">
        <v>13.83</v>
      </c>
      <c r="G136" s="24">
        <v>13.83</v>
      </c>
      <c r="H136" s="2">
        <f t="shared" si="12"/>
        <v>2.8100000000000005</v>
      </c>
      <c r="I136" s="2">
        <f t="shared" si="13"/>
        <v>2.8100000000000005</v>
      </c>
      <c r="J136" s="26">
        <f t="shared" si="14"/>
        <v>54.377287066246062</v>
      </c>
      <c r="K136" s="26">
        <f t="shared" si="15"/>
        <v>45.75078864353312</v>
      </c>
      <c r="L136" s="26">
        <v>9.5903299999999998</v>
      </c>
      <c r="M136" s="26">
        <v>0.92599900000000002</v>
      </c>
      <c r="N136" s="26">
        <v>8.5169499999999996</v>
      </c>
      <c r="O136" s="26">
        <v>0.65130600000000005</v>
      </c>
      <c r="P136" s="26">
        <f t="shared" si="16"/>
        <v>1.1260286839772453</v>
      </c>
      <c r="Q136" s="26">
        <f t="shared" si="17"/>
        <v>1.4217572078255074</v>
      </c>
    </row>
    <row r="137" spans="1:17" x14ac:dyDescent="0.3">
      <c r="A137" s="7">
        <v>34470</v>
      </c>
      <c r="B137" s="2">
        <v>2880</v>
      </c>
      <c r="C137" s="2">
        <v>1617.78</v>
      </c>
      <c r="D137" s="2">
        <v>1262.7</v>
      </c>
      <c r="E137" s="2">
        <v>16.43</v>
      </c>
      <c r="F137" s="2">
        <v>13.76</v>
      </c>
      <c r="G137" s="24">
        <v>13.8</v>
      </c>
      <c r="H137" s="2">
        <f t="shared" si="12"/>
        <v>2.67</v>
      </c>
      <c r="I137" s="2">
        <f t="shared" si="13"/>
        <v>2.629999999999999</v>
      </c>
      <c r="J137" s="26">
        <f t="shared" si="14"/>
        <v>56.172916666666659</v>
      </c>
      <c r="K137" s="26">
        <f t="shared" si="15"/>
        <v>43.84375</v>
      </c>
      <c r="L137" s="26">
        <v>9.3817699999999995</v>
      </c>
      <c r="M137" s="26">
        <v>0.87513300000000005</v>
      </c>
      <c r="N137" s="26">
        <v>8.3147599999999997</v>
      </c>
      <c r="O137" s="26">
        <v>0.58864899999999998</v>
      </c>
      <c r="P137" s="26">
        <f t="shared" si="16"/>
        <v>1.1283272156983484</v>
      </c>
      <c r="Q137" s="26">
        <f t="shared" si="17"/>
        <v>1.4866805175919777</v>
      </c>
    </row>
    <row r="138" spans="1:17" x14ac:dyDescent="0.3">
      <c r="A138" s="7">
        <v>34471</v>
      </c>
      <c r="B138" s="2">
        <v>2710</v>
      </c>
      <c r="C138" s="2">
        <v>1548.02</v>
      </c>
      <c r="D138" s="2">
        <v>1157.1500000000001</v>
      </c>
      <c r="E138" s="2">
        <v>16.309999999999999</v>
      </c>
      <c r="F138" s="2">
        <v>13.65</v>
      </c>
      <c r="G138" s="24">
        <v>13.82</v>
      </c>
      <c r="H138" s="2">
        <f t="shared" si="12"/>
        <v>2.6599999999999984</v>
      </c>
      <c r="I138" s="2">
        <f t="shared" si="13"/>
        <v>2.4899999999999984</v>
      </c>
      <c r="J138" s="26">
        <f t="shared" si="14"/>
        <v>57.122509225092259</v>
      </c>
      <c r="K138" s="26">
        <f t="shared" si="15"/>
        <v>42.699261992619931</v>
      </c>
      <c r="L138" s="26">
        <v>9.2430299999999992</v>
      </c>
      <c r="M138" s="26">
        <v>0.84611599999999998</v>
      </c>
      <c r="N138" s="26">
        <v>8.1783800000000006</v>
      </c>
      <c r="O138" s="26">
        <v>0.54954099999999995</v>
      </c>
      <c r="P138" s="26">
        <f t="shared" si="16"/>
        <v>1.1301785928264521</v>
      </c>
      <c r="Q138" s="26">
        <f t="shared" si="17"/>
        <v>1.5396776582638967</v>
      </c>
    </row>
    <row r="139" spans="1:17" x14ac:dyDescent="0.3">
      <c r="A139" s="7">
        <v>34472</v>
      </c>
      <c r="B139" s="2">
        <v>2820</v>
      </c>
      <c r="C139" s="2">
        <v>1607.46</v>
      </c>
      <c r="D139" s="2">
        <v>1195.52</v>
      </c>
      <c r="E139" s="2">
        <v>16.36</v>
      </c>
      <c r="F139" s="2">
        <v>13.62</v>
      </c>
      <c r="G139" s="24">
        <v>13.71</v>
      </c>
      <c r="H139" s="2">
        <f t="shared" si="12"/>
        <v>2.74</v>
      </c>
      <c r="I139" s="2">
        <f t="shared" si="13"/>
        <v>2.6499999999999986</v>
      </c>
      <c r="J139" s="26">
        <f t="shared" si="14"/>
        <v>57.002127659574462</v>
      </c>
      <c r="K139" s="26">
        <f t="shared" si="15"/>
        <v>42.394326241134749</v>
      </c>
      <c r="L139" s="26">
        <v>9.2390399999999993</v>
      </c>
      <c r="M139" s="26">
        <v>0.879606</v>
      </c>
      <c r="N139" s="26">
        <v>8.1652299999999993</v>
      </c>
      <c r="O139" s="26">
        <v>0.572129</v>
      </c>
      <c r="P139" s="26">
        <f t="shared" si="16"/>
        <v>1.1315100738129851</v>
      </c>
      <c r="Q139" s="26">
        <f t="shared" si="17"/>
        <v>1.5374260000804014</v>
      </c>
    </row>
    <row r="140" spans="1:17" x14ac:dyDescent="0.3">
      <c r="A140" s="7">
        <v>34473</v>
      </c>
      <c r="B140" s="2">
        <v>2950</v>
      </c>
      <c r="C140" s="2">
        <v>1674.71</v>
      </c>
      <c r="D140" s="2">
        <v>1255.1300000000001</v>
      </c>
      <c r="E140" s="2">
        <v>16.46</v>
      </c>
      <c r="F140" s="2">
        <v>13.49</v>
      </c>
      <c r="G140" s="24">
        <v>13.64</v>
      </c>
      <c r="H140" s="2">
        <f t="shared" si="12"/>
        <v>2.9700000000000006</v>
      </c>
      <c r="I140" s="2">
        <f t="shared" si="13"/>
        <v>2.8200000000000003</v>
      </c>
      <c r="J140" s="26">
        <f t="shared" si="14"/>
        <v>56.76983050847457</v>
      </c>
      <c r="K140" s="26">
        <f t="shared" si="15"/>
        <v>42.546779661016956</v>
      </c>
      <c r="L140" s="26">
        <v>9.2845300000000002</v>
      </c>
      <c r="M140" s="26">
        <v>0.911354</v>
      </c>
      <c r="N140" s="26">
        <v>8.2042300000000008</v>
      </c>
      <c r="O140" s="26">
        <v>0.60134600000000005</v>
      </c>
      <c r="P140" s="26">
        <f t="shared" si="16"/>
        <v>1.1316759769045968</v>
      </c>
      <c r="Q140" s="26">
        <f t="shared" si="17"/>
        <v>1.5155235089283041</v>
      </c>
    </row>
    <row r="141" spans="1:17" x14ac:dyDescent="0.3">
      <c r="A141" s="7">
        <v>34474</v>
      </c>
      <c r="B141" s="2">
        <v>2890</v>
      </c>
      <c r="C141" s="2">
        <v>1684.93</v>
      </c>
      <c r="D141" s="2">
        <v>1192.3</v>
      </c>
      <c r="E141" s="2">
        <v>16.43</v>
      </c>
      <c r="F141" s="2">
        <v>13.21</v>
      </c>
      <c r="G141" s="24">
        <v>13.58</v>
      </c>
      <c r="H141" s="2">
        <f t="shared" si="12"/>
        <v>3.2199999999999989</v>
      </c>
      <c r="I141" s="2">
        <f t="shared" si="13"/>
        <v>2.8499999999999996</v>
      </c>
      <c r="J141" s="26">
        <f t="shared" si="14"/>
        <v>58.302076124567478</v>
      </c>
      <c r="K141" s="26">
        <f t="shared" si="15"/>
        <v>41.256055363321799</v>
      </c>
      <c r="L141" s="26">
        <v>9.2539499999999997</v>
      </c>
      <c r="M141" s="26">
        <v>0.89906699999999995</v>
      </c>
      <c r="N141" s="26">
        <v>8.1767099999999999</v>
      </c>
      <c r="O141" s="26">
        <v>0.58742099999999997</v>
      </c>
      <c r="P141" s="26">
        <f t="shared" si="16"/>
        <v>1.1317449194113525</v>
      </c>
      <c r="Q141" s="26">
        <f t="shared" si="17"/>
        <v>1.5305326163007451</v>
      </c>
    </row>
    <row r="142" spans="1:17" x14ac:dyDescent="0.3">
      <c r="A142" s="7">
        <v>34475</v>
      </c>
      <c r="B142" s="2">
        <v>2680</v>
      </c>
      <c r="C142" s="2">
        <v>1617.63</v>
      </c>
      <c r="D142" s="2">
        <v>1057.27</v>
      </c>
      <c r="E142" s="2">
        <v>16.3</v>
      </c>
      <c r="F142" s="2">
        <v>13.14</v>
      </c>
      <c r="G142" s="24">
        <v>13.49</v>
      </c>
      <c r="H142" s="2">
        <f t="shared" si="12"/>
        <v>3.16</v>
      </c>
      <c r="I142" s="2">
        <f t="shared" si="13"/>
        <v>2.8100000000000005</v>
      </c>
      <c r="J142" s="26">
        <f t="shared" si="14"/>
        <v>60.359328358208963</v>
      </c>
      <c r="K142" s="26">
        <f t="shared" si="15"/>
        <v>39.450373134328359</v>
      </c>
      <c r="L142" s="26">
        <v>9.1352899999999995</v>
      </c>
      <c r="M142" s="26">
        <v>0.853626</v>
      </c>
      <c r="N142" s="26">
        <v>8.0672599999999992</v>
      </c>
      <c r="O142" s="26">
        <v>0.54183899999999996</v>
      </c>
      <c r="P142" s="26">
        <f t="shared" si="16"/>
        <v>1.1323906753966031</v>
      </c>
      <c r="Q142" s="26">
        <f t="shared" si="17"/>
        <v>1.5754236959687289</v>
      </c>
    </row>
    <row r="143" spans="1:17" x14ac:dyDescent="0.3">
      <c r="A143" s="7">
        <v>34476</v>
      </c>
      <c r="B143" s="2">
        <v>2630</v>
      </c>
      <c r="C143" s="2">
        <v>1591.62</v>
      </c>
      <c r="D143" s="2">
        <v>1030.83</v>
      </c>
      <c r="E143" s="2">
        <v>16.25</v>
      </c>
      <c r="F143" s="2">
        <v>13.09</v>
      </c>
      <c r="G143" s="24">
        <v>13.4</v>
      </c>
      <c r="H143" s="2">
        <f t="shared" si="12"/>
        <v>3.16</v>
      </c>
      <c r="I143" s="2">
        <f t="shared" si="13"/>
        <v>2.8499999999999996</v>
      </c>
      <c r="J143" s="26">
        <f t="shared" si="14"/>
        <v>60.51787072243345</v>
      </c>
      <c r="K143" s="26">
        <f t="shared" si="15"/>
        <v>39.195057034220532</v>
      </c>
      <c r="L143" s="26">
        <v>9.0384499999999992</v>
      </c>
      <c r="M143" s="26">
        <v>0.85164200000000001</v>
      </c>
      <c r="N143" s="26">
        <v>7.9667399999999997</v>
      </c>
      <c r="O143" s="26">
        <v>0.530555</v>
      </c>
      <c r="P143" s="26">
        <f t="shared" si="16"/>
        <v>1.1345230294951258</v>
      </c>
      <c r="Q143" s="26">
        <f t="shared" si="17"/>
        <v>1.6051907907756973</v>
      </c>
    </row>
    <row r="144" spans="1:17" x14ac:dyDescent="0.3">
      <c r="A144" s="7">
        <v>34477</v>
      </c>
      <c r="B144" s="2">
        <v>2970</v>
      </c>
      <c r="C144" s="2">
        <v>1689.21</v>
      </c>
      <c r="D144" s="2">
        <v>1251.6600000000001</v>
      </c>
      <c r="E144" s="2">
        <v>16.47</v>
      </c>
      <c r="F144" s="2">
        <v>13.05</v>
      </c>
      <c r="G144" s="24">
        <v>13.34</v>
      </c>
      <c r="H144" s="2">
        <f t="shared" si="12"/>
        <v>3.4199999999999982</v>
      </c>
      <c r="I144" s="2">
        <f t="shared" si="13"/>
        <v>3.129999999999999</v>
      </c>
      <c r="J144" s="26">
        <f t="shared" si="14"/>
        <v>56.875757575757582</v>
      </c>
      <c r="K144" s="26">
        <f t="shared" si="15"/>
        <v>42.143434343434343</v>
      </c>
      <c r="L144" s="26">
        <v>9.1712199999999999</v>
      </c>
      <c r="M144" s="26">
        <v>0.93611699999999998</v>
      </c>
      <c r="N144" s="26">
        <v>8.07775</v>
      </c>
      <c r="O144" s="26">
        <v>0.60341500000000003</v>
      </c>
      <c r="P144" s="26">
        <f t="shared" si="16"/>
        <v>1.1353681408808145</v>
      </c>
      <c r="Q144" s="26">
        <f t="shared" si="17"/>
        <v>1.5513651467066611</v>
      </c>
    </row>
    <row r="145" spans="1:17" x14ac:dyDescent="0.3">
      <c r="A145" s="7">
        <v>34478</v>
      </c>
      <c r="B145" s="2">
        <v>3220</v>
      </c>
      <c r="C145" s="2">
        <v>1807.51</v>
      </c>
      <c r="D145" s="2">
        <v>1379.08</v>
      </c>
      <c r="E145" s="2">
        <v>16.62</v>
      </c>
      <c r="F145" s="2">
        <v>13.05</v>
      </c>
      <c r="G145" s="24">
        <v>13.35</v>
      </c>
      <c r="H145" s="2">
        <f t="shared" si="12"/>
        <v>3.5700000000000003</v>
      </c>
      <c r="I145" s="2">
        <f t="shared" si="13"/>
        <v>3.2700000000000014</v>
      </c>
      <c r="J145" s="26">
        <f t="shared" si="14"/>
        <v>56.133850931677017</v>
      </c>
      <c r="K145" s="26">
        <f t="shared" si="15"/>
        <v>42.828571428571429</v>
      </c>
      <c r="L145" s="26">
        <v>9.3592099999999991</v>
      </c>
      <c r="M145" s="26">
        <v>0.97854699999999994</v>
      </c>
      <c r="N145" s="26">
        <v>8.2627100000000002</v>
      </c>
      <c r="O145" s="26">
        <v>0.65866199999999997</v>
      </c>
      <c r="P145" s="26">
        <f t="shared" si="16"/>
        <v>1.1327046453282275</v>
      </c>
      <c r="Q145" s="26">
        <f t="shared" si="17"/>
        <v>1.4856588052749362</v>
      </c>
    </row>
    <row r="146" spans="1:17" x14ac:dyDescent="0.3">
      <c r="A146" s="7">
        <v>34479</v>
      </c>
      <c r="B146" s="2">
        <v>3920</v>
      </c>
      <c r="C146" s="2">
        <v>2025.03</v>
      </c>
      <c r="D146" s="2">
        <v>1844.85</v>
      </c>
      <c r="E146" s="2">
        <v>17.02</v>
      </c>
      <c r="F146" s="2">
        <v>13.19</v>
      </c>
      <c r="G146" s="24">
        <v>13.39</v>
      </c>
      <c r="H146" s="2">
        <f t="shared" si="12"/>
        <v>3.83</v>
      </c>
      <c r="I146" s="2">
        <f t="shared" si="13"/>
        <v>3.629999999999999</v>
      </c>
      <c r="J146" s="26">
        <f t="shared" si="14"/>
        <v>51.658928571428575</v>
      </c>
      <c r="K146" s="26">
        <f t="shared" si="15"/>
        <v>47.062499999999993</v>
      </c>
      <c r="L146" s="26">
        <v>9.7097300000000004</v>
      </c>
      <c r="M146" s="26">
        <v>1.1129</v>
      </c>
      <c r="N146" s="26">
        <v>8.5863700000000005</v>
      </c>
      <c r="O146" s="26">
        <v>0.81091800000000003</v>
      </c>
      <c r="P146" s="26">
        <f t="shared" si="16"/>
        <v>1.1308306071133669</v>
      </c>
      <c r="Q146" s="26">
        <f t="shared" si="17"/>
        <v>1.3723952360164653</v>
      </c>
    </row>
    <row r="147" spans="1:17" x14ac:dyDescent="0.3">
      <c r="A147" s="7">
        <v>34480</v>
      </c>
      <c r="B147" s="2">
        <v>4270</v>
      </c>
      <c r="C147" s="2">
        <v>2127.4</v>
      </c>
      <c r="D147" s="2">
        <v>2100.11</v>
      </c>
      <c r="E147" s="2">
        <v>17.25</v>
      </c>
      <c r="F147" s="2">
        <v>13.35</v>
      </c>
      <c r="G147" s="24">
        <v>13.5</v>
      </c>
      <c r="H147" s="2">
        <f t="shared" si="12"/>
        <v>3.9000000000000004</v>
      </c>
      <c r="I147" s="2">
        <f t="shared" si="13"/>
        <v>3.75</v>
      </c>
      <c r="J147" s="26">
        <f t="shared" si="14"/>
        <v>49.822014051522252</v>
      </c>
      <c r="K147" s="26">
        <f t="shared" si="15"/>
        <v>49.182903981264644</v>
      </c>
      <c r="L147" s="26">
        <v>9.9760500000000008</v>
      </c>
      <c r="M147" s="26">
        <v>1.1583600000000001</v>
      </c>
      <c r="N147" s="26">
        <v>8.8511299999999995</v>
      </c>
      <c r="O147" s="26">
        <v>0.87179600000000002</v>
      </c>
      <c r="P147" s="26">
        <f t="shared" si="16"/>
        <v>1.1270933767778806</v>
      </c>
      <c r="Q147" s="26">
        <f t="shared" si="17"/>
        <v>1.3287053393225021</v>
      </c>
    </row>
    <row r="148" spans="1:17" x14ac:dyDescent="0.3">
      <c r="A148" s="7">
        <v>34481</v>
      </c>
      <c r="B148" s="2">
        <v>4740</v>
      </c>
      <c r="C148" s="2">
        <v>2321.8000000000002</v>
      </c>
      <c r="D148" s="2">
        <v>2374.34</v>
      </c>
      <c r="E148" s="2">
        <v>17.48</v>
      </c>
      <c r="F148" s="2">
        <v>13.28</v>
      </c>
      <c r="G148" s="24">
        <v>13.62</v>
      </c>
      <c r="H148" s="2">
        <f t="shared" si="12"/>
        <v>4.2000000000000011</v>
      </c>
      <c r="I148" s="2">
        <f t="shared" si="13"/>
        <v>3.8600000000000012</v>
      </c>
      <c r="J148" s="26">
        <f t="shared" si="14"/>
        <v>48.983122362869203</v>
      </c>
      <c r="K148" s="26">
        <f t="shared" si="15"/>
        <v>50.091561181434606</v>
      </c>
      <c r="L148" s="26">
        <v>10.229200000000001</v>
      </c>
      <c r="M148" s="26">
        <v>1.23472</v>
      </c>
      <c r="N148" s="26">
        <v>9.0932999999999993</v>
      </c>
      <c r="O148" s="26">
        <v>0.95170999999999994</v>
      </c>
      <c r="P148" s="26">
        <f t="shared" si="16"/>
        <v>1.1249161470533251</v>
      </c>
      <c r="Q148" s="26">
        <f t="shared" si="17"/>
        <v>1.2973699971630015</v>
      </c>
    </row>
    <row r="149" spans="1:17" x14ac:dyDescent="0.3">
      <c r="A149" s="7">
        <v>34482</v>
      </c>
      <c r="B149" s="2">
        <v>5030</v>
      </c>
      <c r="C149" s="2">
        <v>2425.67</v>
      </c>
      <c r="D149" s="2">
        <v>2565.7600000000002</v>
      </c>
      <c r="E149" s="2">
        <v>17.649999999999999</v>
      </c>
      <c r="F149" s="2">
        <v>13.36</v>
      </c>
      <c r="G149" s="24">
        <v>13.68</v>
      </c>
      <c r="H149" s="2">
        <f t="shared" si="12"/>
        <v>4.2899999999999991</v>
      </c>
      <c r="I149" s="2">
        <f t="shared" si="13"/>
        <v>3.9699999999999989</v>
      </c>
      <c r="J149" s="26">
        <f t="shared" si="14"/>
        <v>48.224055666003977</v>
      </c>
      <c r="K149" s="26">
        <f t="shared" si="15"/>
        <v>51.009145129224656</v>
      </c>
      <c r="L149" s="26">
        <v>10.4061</v>
      </c>
      <c r="M149" s="26">
        <v>1.2749999999999999</v>
      </c>
      <c r="N149" s="26">
        <v>9.2669899999999998</v>
      </c>
      <c r="O149" s="26">
        <v>0.99839699999999998</v>
      </c>
      <c r="P149" s="26">
        <f t="shared" si="16"/>
        <v>1.1229212505894579</v>
      </c>
      <c r="Q149" s="26">
        <f t="shared" si="17"/>
        <v>1.2770471065117384</v>
      </c>
    </row>
    <row r="150" spans="1:17" x14ac:dyDescent="0.3">
      <c r="A150" s="7">
        <v>34483</v>
      </c>
      <c r="B150" s="2">
        <v>4590</v>
      </c>
      <c r="C150" s="2">
        <v>2292.36</v>
      </c>
      <c r="D150" s="2">
        <v>2285.34</v>
      </c>
      <c r="E150" s="2">
        <v>17.420000000000002</v>
      </c>
      <c r="F150" s="2">
        <v>13.44</v>
      </c>
      <c r="G150" s="24">
        <v>13.69</v>
      </c>
      <c r="H150" s="2">
        <f t="shared" si="12"/>
        <v>3.9800000000000022</v>
      </c>
      <c r="I150" s="2">
        <f t="shared" si="13"/>
        <v>3.7300000000000022</v>
      </c>
      <c r="J150" s="26">
        <f t="shared" si="14"/>
        <v>49.942483660130719</v>
      </c>
      <c r="K150" s="26">
        <f t="shared" si="15"/>
        <v>49.789542483660135</v>
      </c>
      <c r="L150" s="26">
        <v>10.2979</v>
      </c>
      <c r="M150" s="26">
        <v>1.18584</v>
      </c>
      <c r="N150" s="26">
        <v>9.1806199999999993</v>
      </c>
      <c r="O150" s="26">
        <v>0.91544400000000004</v>
      </c>
      <c r="P150" s="26">
        <f t="shared" si="16"/>
        <v>1.1216998416228969</v>
      </c>
      <c r="Q150" s="26">
        <f t="shared" si="17"/>
        <v>1.2953714263242755</v>
      </c>
    </row>
    <row r="151" spans="1:17" x14ac:dyDescent="0.3">
      <c r="A151" s="7">
        <v>34484</v>
      </c>
      <c r="B151" s="2">
        <v>3790</v>
      </c>
      <c r="C151" s="2">
        <v>1999.65</v>
      </c>
      <c r="D151" s="2">
        <v>1805.64</v>
      </c>
      <c r="E151" s="2">
        <v>16.989999999999998</v>
      </c>
      <c r="F151" s="2">
        <v>13.38</v>
      </c>
      <c r="G151" s="24">
        <v>13.64</v>
      </c>
      <c r="H151" s="2">
        <f t="shared" si="12"/>
        <v>3.6099999999999977</v>
      </c>
      <c r="I151" s="2">
        <f t="shared" si="13"/>
        <v>3.3499999999999979</v>
      </c>
      <c r="J151" s="26">
        <f t="shared" si="14"/>
        <v>52.761213720316626</v>
      </c>
      <c r="K151" s="26">
        <f t="shared" si="15"/>
        <v>47.64221635883905</v>
      </c>
      <c r="L151" s="26">
        <v>9.9011499999999995</v>
      </c>
      <c r="M151" s="26">
        <v>1.04653</v>
      </c>
      <c r="N151" s="26">
        <v>8.8073099999999993</v>
      </c>
      <c r="O151" s="26">
        <v>0.77484799999999998</v>
      </c>
      <c r="P151" s="26">
        <f t="shared" si="16"/>
        <v>1.1241968319498234</v>
      </c>
      <c r="Q151" s="26">
        <f t="shared" si="17"/>
        <v>1.3506261873296439</v>
      </c>
    </row>
    <row r="152" spans="1:17" x14ac:dyDescent="0.3">
      <c r="A152" s="7">
        <v>34485</v>
      </c>
      <c r="B152" s="2">
        <v>3350</v>
      </c>
      <c r="C152" s="2">
        <v>1844.64</v>
      </c>
      <c r="D152" s="2">
        <v>1510.01</v>
      </c>
      <c r="E152" s="2">
        <v>16.73</v>
      </c>
      <c r="F152" s="2">
        <v>13.23</v>
      </c>
      <c r="G152" s="24">
        <v>13.54</v>
      </c>
      <c r="H152" s="2">
        <f t="shared" si="12"/>
        <v>3.5</v>
      </c>
      <c r="I152" s="2">
        <f t="shared" si="13"/>
        <v>3.1900000000000013</v>
      </c>
      <c r="J152" s="26">
        <f t="shared" si="14"/>
        <v>55.063880597014922</v>
      </c>
      <c r="K152" s="26">
        <f t="shared" si="15"/>
        <v>45.074925373134327</v>
      </c>
      <c r="L152" s="26">
        <v>9.5748300000000004</v>
      </c>
      <c r="M152" s="26">
        <v>0.98033800000000004</v>
      </c>
      <c r="N152" s="26">
        <v>8.4866399999999995</v>
      </c>
      <c r="O152" s="26">
        <v>0.69013100000000005</v>
      </c>
      <c r="P152" s="26">
        <f t="shared" si="16"/>
        <v>1.1282238907270723</v>
      </c>
      <c r="Q152" s="26">
        <f t="shared" si="17"/>
        <v>1.4205100191123134</v>
      </c>
    </row>
    <row r="153" spans="1:17" x14ac:dyDescent="0.3">
      <c r="A153" s="7">
        <v>34486</v>
      </c>
      <c r="B153" s="2">
        <v>3170</v>
      </c>
      <c r="C153" s="2">
        <v>1763.06</v>
      </c>
      <c r="D153" s="2">
        <v>1400.2</v>
      </c>
      <c r="E153" s="2">
        <v>16.600000000000001</v>
      </c>
      <c r="F153" s="2">
        <v>13.2</v>
      </c>
      <c r="G153" s="24">
        <v>13.46</v>
      </c>
      <c r="H153" s="2">
        <f t="shared" si="12"/>
        <v>3.4000000000000021</v>
      </c>
      <c r="I153" s="2">
        <f t="shared" si="13"/>
        <v>3.1400000000000006</v>
      </c>
      <c r="J153" s="26">
        <f t="shared" si="14"/>
        <v>55.617034700315457</v>
      </c>
      <c r="K153" s="26">
        <f t="shared" si="15"/>
        <v>44.170347003154575</v>
      </c>
      <c r="L153" s="26">
        <v>9.4071300000000004</v>
      </c>
      <c r="M153" s="26">
        <v>0.95682699999999998</v>
      </c>
      <c r="N153" s="26">
        <v>8.3182799999999997</v>
      </c>
      <c r="O153" s="26">
        <v>0.65045399999999998</v>
      </c>
      <c r="P153" s="26">
        <f t="shared" si="16"/>
        <v>1.1308984549690562</v>
      </c>
      <c r="Q153" s="26">
        <f t="shared" si="17"/>
        <v>1.471014091695954</v>
      </c>
    </row>
    <row r="154" spans="1:17" x14ac:dyDescent="0.3">
      <c r="A154" s="7">
        <v>34487</v>
      </c>
      <c r="B154" s="2">
        <v>3210</v>
      </c>
      <c r="C154" s="2">
        <v>1764.53</v>
      </c>
      <c r="D154" s="2">
        <v>1427.37</v>
      </c>
      <c r="E154" s="2">
        <v>16.62</v>
      </c>
      <c r="F154" s="2">
        <v>13.18</v>
      </c>
      <c r="G154" s="24">
        <v>13.36</v>
      </c>
      <c r="H154" s="2">
        <f t="shared" si="12"/>
        <v>3.4400000000000013</v>
      </c>
      <c r="I154" s="2">
        <f t="shared" si="13"/>
        <v>3.2600000000000016</v>
      </c>
      <c r="J154" s="26">
        <f t="shared" si="14"/>
        <v>54.969781931464176</v>
      </c>
      <c r="K154" s="26">
        <f t="shared" si="15"/>
        <v>44.466355140186913</v>
      </c>
      <c r="L154" s="26">
        <v>9.3833199999999994</v>
      </c>
      <c r="M154" s="26">
        <v>0.97179599999999999</v>
      </c>
      <c r="N154" s="26">
        <v>8.2883399999999998</v>
      </c>
      <c r="O154" s="26">
        <v>0.65871999999999997</v>
      </c>
      <c r="P154" s="26">
        <f t="shared" si="16"/>
        <v>1.1321108931342101</v>
      </c>
      <c r="Q154" s="26">
        <f t="shared" si="17"/>
        <v>1.4752793296089386</v>
      </c>
    </row>
    <row r="155" spans="1:17" x14ac:dyDescent="0.3">
      <c r="A155" s="7">
        <v>34488</v>
      </c>
      <c r="B155" s="2">
        <v>3150</v>
      </c>
      <c r="C155" s="2">
        <v>1734.68</v>
      </c>
      <c r="D155" s="2">
        <v>1399.93</v>
      </c>
      <c r="E155" s="2">
        <v>16.579999999999998</v>
      </c>
      <c r="F155" s="2">
        <v>13.18</v>
      </c>
      <c r="G155" s="24">
        <v>13.28</v>
      </c>
      <c r="H155" s="2">
        <f t="shared" si="12"/>
        <v>3.3999999999999986</v>
      </c>
      <c r="I155" s="2">
        <f t="shared" si="13"/>
        <v>3.2999999999999989</v>
      </c>
      <c r="J155" s="26">
        <f t="shared" si="14"/>
        <v>55.069206349206354</v>
      </c>
      <c r="K155" s="26">
        <f t="shared" si="15"/>
        <v>44.44222222222222</v>
      </c>
      <c r="L155" s="26">
        <v>9.3517399999999995</v>
      </c>
      <c r="M155" s="26">
        <v>0.95959700000000003</v>
      </c>
      <c r="N155" s="26">
        <v>8.2587499999999991</v>
      </c>
      <c r="O155" s="26">
        <v>0.64596500000000001</v>
      </c>
      <c r="P155" s="26">
        <f t="shared" si="16"/>
        <v>1.1323432722869684</v>
      </c>
      <c r="Q155" s="26">
        <f t="shared" si="17"/>
        <v>1.4855247575333028</v>
      </c>
    </row>
    <row r="156" spans="1:17" x14ac:dyDescent="0.3">
      <c r="A156" s="7">
        <v>34489</v>
      </c>
      <c r="B156" s="2">
        <v>2850</v>
      </c>
      <c r="C156" s="2">
        <v>1631.36</v>
      </c>
      <c r="D156" s="2">
        <v>1215.6199999999999</v>
      </c>
      <c r="E156" s="2">
        <v>16.399999999999999</v>
      </c>
      <c r="F156" s="2">
        <v>13.14</v>
      </c>
      <c r="G156" s="24">
        <v>13.21</v>
      </c>
      <c r="H156" s="2">
        <f t="shared" si="12"/>
        <v>3.259999999999998</v>
      </c>
      <c r="I156" s="2">
        <f t="shared" si="13"/>
        <v>3.1899999999999977</v>
      </c>
      <c r="J156" s="26">
        <f t="shared" si="14"/>
        <v>57.24070175438596</v>
      </c>
      <c r="K156" s="26">
        <f t="shared" si="15"/>
        <v>42.653333333333329</v>
      </c>
      <c r="L156" s="26">
        <v>9.2008799999999997</v>
      </c>
      <c r="M156" s="26">
        <v>0.89561500000000005</v>
      </c>
      <c r="N156" s="26">
        <v>8.1207899999999995</v>
      </c>
      <c r="O156" s="26">
        <v>0.57927399999999996</v>
      </c>
      <c r="P156" s="26">
        <f t="shared" si="16"/>
        <v>1.133003069898372</v>
      </c>
      <c r="Q156" s="26">
        <f t="shared" si="17"/>
        <v>1.546099082644828</v>
      </c>
    </row>
    <row r="157" spans="1:17" x14ac:dyDescent="0.3">
      <c r="A157" s="7">
        <v>34490</v>
      </c>
      <c r="B157" s="2">
        <v>2540</v>
      </c>
      <c r="C157" s="2">
        <v>1555.18</v>
      </c>
      <c r="D157" s="2">
        <v>985.726</v>
      </c>
      <c r="E157" s="2">
        <v>16.190000000000001</v>
      </c>
      <c r="F157" s="2">
        <v>13.07</v>
      </c>
      <c r="G157" s="24">
        <v>13.16</v>
      </c>
      <c r="H157" s="2">
        <f t="shared" si="12"/>
        <v>3.120000000000001</v>
      </c>
      <c r="I157" s="2">
        <f t="shared" si="13"/>
        <v>3.0300000000000011</v>
      </c>
      <c r="J157" s="26">
        <f t="shared" si="14"/>
        <v>61.227559055118107</v>
      </c>
      <c r="K157" s="26">
        <f t="shared" si="15"/>
        <v>38.808110236220472</v>
      </c>
      <c r="L157" s="26">
        <v>8.9970499999999998</v>
      </c>
      <c r="M157" s="26">
        <v>0.830426</v>
      </c>
      <c r="N157" s="26">
        <v>7.93004</v>
      </c>
      <c r="O157" s="26">
        <v>0.51010699999999998</v>
      </c>
      <c r="P157" s="26">
        <f t="shared" si="16"/>
        <v>1.134552915243807</v>
      </c>
      <c r="Q157" s="26">
        <f t="shared" si="17"/>
        <v>1.6279447253223345</v>
      </c>
    </row>
    <row r="158" spans="1:17" x14ac:dyDescent="0.3">
      <c r="A158" s="7">
        <v>34491</v>
      </c>
      <c r="B158" s="2">
        <v>2530</v>
      </c>
      <c r="C158" s="2">
        <v>1539.53</v>
      </c>
      <c r="D158" s="2">
        <v>980.01199999999994</v>
      </c>
      <c r="E158" s="2">
        <v>16.2</v>
      </c>
      <c r="F158" s="2">
        <v>13.04</v>
      </c>
      <c r="G158" s="24">
        <v>13.1</v>
      </c>
      <c r="H158" s="2">
        <f t="shared" si="12"/>
        <v>3.16</v>
      </c>
      <c r="I158" s="2">
        <f t="shared" si="13"/>
        <v>3.0999999999999996</v>
      </c>
      <c r="J158" s="26">
        <f t="shared" si="14"/>
        <v>60.850988142292486</v>
      </c>
      <c r="K158" s="26">
        <f t="shared" si="15"/>
        <v>38.735652173913046</v>
      </c>
      <c r="L158" s="26">
        <v>8.9148999999999994</v>
      </c>
      <c r="M158" s="26">
        <v>0.83961600000000003</v>
      </c>
      <c r="N158" s="26">
        <v>7.8413000000000004</v>
      </c>
      <c r="O158" s="26">
        <v>0.50387599999999999</v>
      </c>
      <c r="P158" s="26">
        <f t="shared" si="16"/>
        <v>1.136916072590004</v>
      </c>
      <c r="Q158" s="26">
        <f t="shared" si="17"/>
        <v>1.6663147282267861</v>
      </c>
    </row>
    <row r="159" spans="1:17" x14ac:dyDescent="0.3">
      <c r="A159" s="7">
        <v>34492</v>
      </c>
      <c r="B159" s="2">
        <v>2420</v>
      </c>
      <c r="C159" s="2">
        <v>1498.6</v>
      </c>
      <c r="D159" s="2">
        <v>913.57899999999995</v>
      </c>
      <c r="E159" s="2">
        <v>16.13</v>
      </c>
      <c r="F159" s="2">
        <v>12.9</v>
      </c>
      <c r="G159" s="24">
        <v>13.02</v>
      </c>
      <c r="H159" s="2">
        <f t="shared" si="12"/>
        <v>3.2299999999999986</v>
      </c>
      <c r="I159" s="2">
        <f t="shared" si="13"/>
        <v>3.1099999999999994</v>
      </c>
      <c r="J159" s="26">
        <f t="shared" si="14"/>
        <v>61.925619834710744</v>
      </c>
      <c r="K159" s="26">
        <f t="shared" si="15"/>
        <v>37.751198347107433</v>
      </c>
      <c r="L159" s="26">
        <v>8.8317499999999995</v>
      </c>
      <c r="M159" s="26">
        <v>0.81539600000000001</v>
      </c>
      <c r="N159" s="26">
        <v>7.7632000000000003</v>
      </c>
      <c r="O159" s="26">
        <v>0.48093599999999997</v>
      </c>
      <c r="P159" s="26">
        <f t="shared" si="16"/>
        <v>1.1376429822753502</v>
      </c>
      <c r="Q159" s="26">
        <f t="shared" si="17"/>
        <v>1.6954355673104116</v>
      </c>
    </row>
    <row r="160" spans="1:17" x14ac:dyDescent="0.3">
      <c r="A160" s="7">
        <v>34493</v>
      </c>
      <c r="B160" s="2">
        <v>2140</v>
      </c>
      <c r="C160" s="2">
        <v>1399.4</v>
      </c>
      <c r="D160" s="2">
        <v>742.64599999999996</v>
      </c>
      <c r="E160" s="2">
        <v>16.079999999999998</v>
      </c>
      <c r="F160" s="2">
        <v>12.8</v>
      </c>
      <c r="G160" s="24">
        <v>12.93</v>
      </c>
      <c r="H160" s="2">
        <f t="shared" si="12"/>
        <v>3.2799999999999976</v>
      </c>
      <c r="I160" s="2">
        <f t="shared" si="13"/>
        <v>3.1499999999999986</v>
      </c>
      <c r="J160" s="26">
        <f t="shared" si="14"/>
        <v>65.392523364485982</v>
      </c>
      <c r="K160" s="26">
        <f t="shared" si="15"/>
        <v>34.703084112149526</v>
      </c>
      <c r="L160" s="26">
        <v>8.6588799999999999</v>
      </c>
      <c r="M160" s="26">
        <v>0.74605600000000005</v>
      </c>
      <c r="N160" s="26">
        <v>7.6068199999999999</v>
      </c>
      <c r="O160" s="26">
        <v>0.42151</v>
      </c>
      <c r="P160" s="26">
        <f t="shared" si="16"/>
        <v>1.1383048369752407</v>
      </c>
      <c r="Q160" s="26">
        <f t="shared" si="17"/>
        <v>1.7699603805366422</v>
      </c>
    </row>
    <row r="161" spans="1:17" x14ac:dyDescent="0.3">
      <c r="A161" s="7">
        <v>34494</v>
      </c>
      <c r="B161" s="2">
        <v>1960</v>
      </c>
      <c r="C161" s="2">
        <v>1317.78</v>
      </c>
      <c r="D161" s="2">
        <v>642.13499999999999</v>
      </c>
      <c r="E161" s="2">
        <v>15.79</v>
      </c>
      <c r="F161" s="2">
        <v>12.73</v>
      </c>
      <c r="G161" s="24">
        <v>12.92</v>
      </c>
      <c r="H161" s="2">
        <f t="shared" si="12"/>
        <v>3.0599999999999987</v>
      </c>
      <c r="I161" s="2">
        <f t="shared" si="13"/>
        <v>2.8699999999999992</v>
      </c>
      <c r="J161" s="26">
        <f t="shared" si="14"/>
        <v>67.233673469387753</v>
      </c>
      <c r="K161" s="26">
        <f t="shared" si="15"/>
        <v>32.761989795918367</v>
      </c>
      <c r="L161" s="26">
        <v>8.5046900000000001</v>
      </c>
      <c r="M161" s="26">
        <v>0.70289999999999997</v>
      </c>
      <c r="N161" s="26">
        <v>7.4599000000000002</v>
      </c>
      <c r="O161" s="26">
        <v>0.38122499999999998</v>
      </c>
      <c r="P161" s="26">
        <f t="shared" si="16"/>
        <v>1.1400541562219333</v>
      </c>
      <c r="Q161" s="26">
        <f t="shared" si="17"/>
        <v>1.8437930356088923</v>
      </c>
    </row>
    <row r="162" spans="1:17" x14ac:dyDescent="0.3">
      <c r="A162" s="7">
        <v>34495</v>
      </c>
      <c r="B162" s="2">
        <v>2070</v>
      </c>
      <c r="C162" s="2">
        <v>1330.88</v>
      </c>
      <c r="D162" s="2">
        <v>720.68799999999999</v>
      </c>
      <c r="E162" s="2">
        <v>15.91</v>
      </c>
      <c r="F162" s="2">
        <v>12.91</v>
      </c>
      <c r="G162" s="24">
        <v>13</v>
      </c>
      <c r="H162" s="2">
        <f t="shared" si="12"/>
        <v>3</v>
      </c>
      <c r="I162" s="2">
        <f t="shared" si="13"/>
        <v>2.91</v>
      </c>
      <c r="J162" s="26">
        <f t="shared" si="14"/>
        <v>64.293719806763292</v>
      </c>
      <c r="K162" s="26">
        <f t="shared" si="15"/>
        <v>34.815845410628022</v>
      </c>
      <c r="L162" s="26">
        <v>8.5469000000000008</v>
      </c>
      <c r="M162" s="26">
        <v>0.73445400000000005</v>
      </c>
      <c r="N162" s="26">
        <v>7.4934500000000002</v>
      </c>
      <c r="O162" s="26">
        <v>0.40432800000000002</v>
      </c>
      <c r="P162" s="26">
        <f t="shared" si="16"/>
        <v>1.140582775624045</v>
      </c>
      <c r="Q162" s="26">
        <f t="shared" si="17"/>
        <v>1.8164806790526504</v>
      </c>
    </row>
    <row r="163" spans="1:17" x14ac:dyDescent="0.3">
      <c r="A163" s="7">
        <v>34496</v>
      </c>
      <c r="B163" s="2">
        <v>2800</v>
      </c>
      <c r="C163" s="2">
        <v>1589.19</v>
      </c>
      <c r="D163" s="2">
        <v>1157.6600000000001</v>
      </c>
      <c r="E163" s="2">
        <v>16.36</v>
      </c>
      <c r="F163" s="2">
        <v>13.21</v>
      </c>
      <c r="G163" s="24">
        <v>13.22</v>
      </c>
      <c r="H163" s="2">
        <f t="shared" si="12"/>
        <v>3.1499999999999986</v>
      </c>
      <c r="I163" s="2">
        <f t="shared" si="13"/>
        <v>3.1399999999999988</v>
      </c>
      <c r="J163" s="26">
        <f t="shared" si="14"/>
        <v>56.756785714285719</v>
      </c>
      <c r="K163" s="26">
        <f t="shared" si="15"/>
        <v>41.345000000000006</v>
      </c>
      <c r="L163" s="26">
        <v>8.9769400000000008</v>
      </c>
      <c r="M163" s="26">
        <v>0.91330900000000004</v>
      </c>
      <c r="N163" s="26">
        <v>7.8792299999999997</v>
      </c>
      <c r="O163" s="26">
        <v>0.56170799999999999</v>
      </c>
      <c r="P163" s="26">
        <f t="shared" si="16"/>
        <v>1.1393169129470775</v>
      </c>
      <c r="Q163" s="26">
        <f t="shared" si="17"/>
        <v>1.6259497817371305</v>
      </c>
    </row>
    <row r="164" spans="1:17" x14ac:dyDescent="0.3">
      <c r="A164" s="7">
        <v>34497</v>
      </c>
      <c r="B164" s="2">
        <v>3750</v>
      </c>
      <c r="C164" s="2">
        <v>1924.57</v>
      </c>
      <c r="D164" s="2">
        <v>1757.27</v>
      </c>
      <c r="E164" s="2">
        <v>16.95</v>
      </c>
      <c r="F164" s="2">
        <v>13.57</v>
      </c>
      <c r="G164" s="24">
        <v>13.71</v>
      </c>
      <c r="H164" s="2">
        <f t="shared" si="12"/>
        <v>3.379999999999999</v>
      </c>
      <c r="I164" s="2">
        <f t="shared" si="13"/>
        <v>3.2399999999999984</v>
      </c>
      <c r="J164" s="26">
        <f t="shared" si="14"/>
        <v>51.321866666666658</v>
      </c>
      <c r="K164" s="26">
        <f t="shared" si="15"/>
        <v>46.860533333333329</v>
      </c>
      <c r="L164" s="26">
        <v>9.6369199999999999</v>
      </c>
      <c r="M164" s="26">
        <v>1.0776600000000001</v>
      </c>
      <c r="N164" s="26">
        <v>8.5202899999999993</v>
      </c>
      <c r="O164" s="26">
        <v>0.77435299999999996</v>
      </c>
      <c r="P164" s="26">
        <f t="shared" si="16"/>
        <v>1.1310553983491174</v>
      </c>
      <c r="Q164" s="26">
        <f t="shared" si="17"/>
        <v>1.3916908696679682</v>
      </c>
    </row>
    <row r="165" spans="1:17" x14ac:dyDescent="0.3">
      <c r="A165" s="7">
        <v>34498</v>
      </c>
      <c r="B165" s="2">
        <v>4140</v>
      </c>
      <c r="C165" s="2">
        <v>1944.95</v>
      </c>
      <c r="D165" s="2">
        <v>2144.63</v>
      </c>
      <c r="E165" s="2">
        <v>17.190000000000001</v>
      </c>
      <c r="F165" s="2">
        <v>14.17</v>
      </c>
      <c r="G165" s="24">
        <v>14.11</v>
      </c>
      <c r="H165" s="2">
        <f t="shared" si="12"/>
        <v>3.0200000000000014</v>
      </c>
      <c r="I165" s="2">
        <f t="shared" si="13"/>
        <v>3.0800000000000018</v>
      </c>
      <c r="J165" s="26">
        <f t="shared" si="14"/>
        <v>46.979468599033822</v>
      </c>
      <c r="K165" s="26">
        <f t="shared" si="15"/>
        <v>51.80265700483092</v>
      </c>
      <c r="L165" s="26">
        <v>10.035399999999999</v>
      </c>
      <c r="M165" s="26">
        <v>1.11178</v>
      </c>
      <c r="N165" s="26">
        <v>8.92455</v>
      </c>
      <c r="O165" s="26">
        <v>0.84103600000000001</v>
      </c>
      <c r="P165" s="26">
        <f t="shared" si="16"/>
        <v>1.1244712618563399</v>
      </c>
      <c r="Q165" s="26">
        <f t="shared" si="17"/>
        <v>1.3219172544338174</v>
      </c>
    </row>
    <row r="166" spans="1:17" x14ac:dyDescent="0.3">
      <c r="A166" s="7">
        <v>34499</v>
      </c>
      <c r="B166" s="2">
        <v>5650</v>
      </c>
      <c r="C166" s="2">
        <v>2476.83</v>
      </c>
      <c r="D166" s="2">
        <v>3099.25</v>
      </c>
      <c r="E166" s="2">
        <v>17.78</v>
      </c>
      <c r="F166" s="2">
        <v>14.57</v>
      </c>
      <c r="G166" s="24">
        <v>14.48</v>
      </c>
      <c r="H166" s="2">
        <f t="shared" si="12"/>
        <v>3.2100000000000009</v>
      </c>
      <c r="I166" s="2">
        <f t="shared" si="13"/>
        <v>3.3000000000000007</v>
      </c>
      <c r="J166" s="26">
        <f t="shared" si="14"/>
        <v>43.837699115044245</v>
      </c>
      <c r="K166" s="26">
        <f t="shared" si="15"/>
        <v>54.853982300884951</v>
      </c>
      <c r="L166" s="26">
        <v>10.655099999999999</v>
      </c>
      <c r="M166" s="26">
        <v>1.3752500000000001</v>
      </c>
      <c r="N166" s="26">
        <v>9.4937000000000005</v>
      </c>
      <c r="O166" s="26">
        <v>1.1037300000000001</v>
      </c>
      <c r="P166" s="26">
        <f t="shared" si="16"/>
        <v>1.1223337581764747</v>
      </c>
      <c r="Q166" s="26">
        <f t="shared" si="17"/>
        <v>1.2460021925652107</v>
      </c>
    </row>
    <row r="167" spans="1:17" x14ac:dyDescent="0.3">
      <c r="A167" s="7">
        <v>34500</v>
      </c>
      <c r="B167" s="2">
        <v>9160</v>
      </c>
      <c r="C167" s="2">
        <v>3784.92</v>
      </c>
      <c r="D167" s="2">
        <v>5235.01</v>
      </c>
      <c r="E167" s="2">
        <v>19.23</v>
      </c>
      <c r="F167" s="2">
        <v>14.95</v>
      </c>
      <c r="G167" s="24">
        <v>14.89</v>
      </c>
      <c r="H167" s="2">
        <f t="shared" si="12"/>
        <v>4.2800000000000011</v>
      </c>
      <c r="I167" s="2">
        <f t="shared" si="13"/>
        <v>4.34</v>
      </c>
      <c r="J167" s="26">
        <f t="shared" si="14"/>
        <v>41.320087336244541</v>
      </c>
      <c r="K167" s="26">
        <f t="shared" si="15"/>
        <v>57.150764192139732</v>
      </c>
      <c r="L167" s="26">
        <v>11.954599999999999</v>
      </c>
      <c r="M167" s="26">
        <v>1.8581300000000001</v>
      </c>
      <c r="N167" s="26">
        <v>10.742599999999999</v>
      </c>
      <c r="O167" s="26">
        <v>1.6431500000000001</v>
      </c>
      <c r="P167" s="26">
        <f t="shared" si="16"/>
        <v>1.1128218494591626</v>
      </c>
      <c r="Q167" s="26">
        <f t="shared" si="17"/>
        <v>1.1308340687094909</v>
      </c>
    </row>
    <row r="168" spans="1:17" x14ac:dyDescent="0.3">
      <c r="A168" s="7">
        <v>34501</v>
      </c>
      <c r="B168" s="2">
        <v>12000</v>
      </c>
      <c r="C168" s="2">
        <v>4760.41</v>
      </c>
      <c r="D168" s="2">
        <v>7112.08</v>
      </c>
      <c r="E168" s="2">
        <v>20.36</v>
      </c>
      <c r="F168" s="2">
        <v>15.28</v>
      </c>
      <c r="G168" s="24">
        <v>15.29</v>
      </c>
      <c r="H168" s="2">
        <f t="shared" si="12"/>
        <v>5.08</v>
      </c>
      <c r="I168" s="2">
        <f t="shared" si="13"/>
        <v>5.07</v>
      </c>
      <c r="J168" s="26">
        <f t="shared" si="14"/>
        <v>39.670083333333331</v>
      </c>
      <c r="K168" s="26">
        <f t="shared" si="15"/>
        <v>59.267333333333326</v>
      </c>
      <c r="L168" s="26">
        <v>12.986700000000001</v>
      </c>
      <c r="M168" s="26">
        <v>2.1653600000000002</v>
      </c>
      <c r="N168" s="26">
        <v>11.8246</v>
      </c>
      <c r="O168" s="26">
        <v>1.9093100000000001</v>
      </c>
      <c r="P168" s="26">
        <f t="shared" si="16"/>
        <v>1.0982781658576188</v>
      </c>
      <c r="Q168" s="26">
        <f t="shared" si="17"/>
        <v>1.1341060383070325</v>
      </c>
    </row>
    <row r="169" spans="1:17" x14ac:dyDescent="0.3">
      <c r="A169" s="7">
        <v>34502</v>
      </c>
      <c r="B169" s="2">
        <v>13900</v>
      </c>
      <c r="C169" s="2">
        <v>5425.87</v>
      </c>
      <c r="D169" s="2">
        <v>8378.2000000000007</v>
      </c>
      <c r="E169" s="2">
        <v>21.01</v>
      </c>
      <c r="F169" s="2">
        <v>15.65</v>
      </c>
      <c r="G169" s="24">
        <v>15.8</v>
      </c>
      <c r="H169" s="2">
        <f t="shared" si="12"/>
        <v>5.3600000000000012</v>
      </c>
      <c r="I169" s="2">
        <f t="shared" si="13"/>
        <v>5.2100000000000009</v>
      </c>
      <c r="J169" s="26">
        <f t="shared" si="14"/>
        <v>39.035035971223017</v>
      </c>
      <c r="K169" s="26">
        <f t="shared" si="15"/>
        <v>60.274820143884902</v>
      </c>
      <c r="L169" s="26">
        <v>13.6198</v>
      </c>
      <c r="M169" s="26">
        <v>2.3357999999999999</v>
      </c>
      <c r="N169" s="26">
        <v>12.482900000000001</v>
      </c>
      <c r="O169" s="26">
        <v>2.04366</v>
      </c>
      <c r="P169" s="26">
        <f t="shared" si="16"/>
        <v>1.0910765927789214</v>
      </c>
      <c r="Q169" s="26">
        <f t="shared" si="17"/>
        <v>1.1429494142861336</v>
      </c>
    </row>
    <row r="170" spans="1:17" x14ac:dyDescent="0.3">
      <c r="A170" s="7">
        <v>34503</v>
      </c>
      <c r="B170" s="2">
        <v>16400</v>
      </c>
      <c r="C170" s="2">
        <v>6352.02</v>
      </c>
      <c r="D170" s="2">
        <v>9941.5499999999993</v>
      </c>
      <c r="E170" s="2">
        <v>21.74</v>
      </c>
      <c r="F170" s="2">
        <v>16.18</v>
      </c>
      <c r="G170" s="24">
        <v>16.36</v>
      </c>
      <c r="H170" s="2">
        <f t="shared" si="12"/>
        <v>5.5599999999999987</v>
      </c>
      <c r="I170" s="2">
        <f t="shared" si="13"/>
        <v>5.379999999999999</v>
      </c>
      <c r="J170" s="26">
        <f t="shared" si="14"/>
        <v>38.731829268292685</v>
      </c>
      <c r="K170" s="26">
        <f t="shared" si="15"/>
        <v>60.619207317073162</v>
      </c>
      <c r="L170" s="26">
        <v>14.2888</v>
      </c>
      <c r="M170" s="26">
        <v>2.5541800000000001</v>
      </c>
      <c r="N170" s="26">
        <v>13.1496</v>
      </c>
      <c r="O170" s="26">
        <v>2.2382599999999999</v>
      </c>
      <c r="P170" s="26">
        <f t="shared" si="16"/>
        <v>1.0866338139563181</v>
      </c>
      <c r="Q170" s="26">
        <f t="shared" si="17"/>
        <v>1.141145353980324</v>
      </c>
    </row>
    <row r="171" spans="1:17" x14ac:dyDescent="0.3">
      <c r="A171" s="7">
        <v>34504</v>
      </c>
      <c r="B171" s="2">
        <v>18000</v>
      </c>
      <c r="C171" s="2">
        <v>6930.1</v>
      </c>
      <c r="D171" s="2">
        <v>10974.6</v>
      </c>
      <c r="E171" s="2">
        <v>22.25</v>
      </c>
      <c r="F171" s="2">
        <v>16.77</v>
      </c>
      <c r="G171" s="24">
        <v>16.95</v>
      </c>
      <c r="H171" s="2">
        <f t="shared" si="12"/>
        <v>5.48</v>
      </c>
      <c r="I171" s="2">
        <f t="shared" si="13"/>
        <v>5.3000000000000007</v>
      </c>
      <c r="J171" s="26">
        <f t="shared" si="14"/>
        <v>38.500555555555557</v>
      </c>
      <c r="K171" s="26">
        <f t="shared" si="15"/>
        <v>60.97</v>
      </c>
      <c r="L171" s="26">
        <v>14.7765</v>
      </c>
      <c r="M171" s="26">
        <v>2.6599900000000001</v>
      </c>
      <c r="N171" s="26">
        <v>13.638299999999999</v>
      </c>
      <c r="O171" s="26">
        <v>2.3336999999999999</v>
      </c>
      <c r="P171" s="26">
        <f t="shared" si="16"/>
        <v>1.08345614922681</v>
      </c>
      <c r="Q171" s="26">
        <f t="shared" si="17"/>
        <v>1.1398166002485324</v>
      </c>
    </row>
    <row r="172" spans="1:17" x14ac:dyDescent="0.3">
      <c r="A172" s="7">
        <v>34505</v>
      </c>
      <c r="B172" s="2">
        <v>16600</v>
      </c>
      <c r="C172" s="2">
        <v>6299.59</v>
      </c>
      <c r="D172" s="2">
        <v>10261.1</v>
      </c>
      <c r="E172" s="2">
        <v>22.19</v>
      </c>
      <c r="F172" s="2">
        <v>17.22</v>
      </c>
      <c r="G172" s="24">
        <v>17.34</v>
      </c>
      <c r="H172" s="2">
        <f t="shared" si="12"/>
        <v>4.9700000000000024</v>
      </c>
      <c r="I172" s="2">
        <f t="shared" si="13"/>
        <v>4.8500000000000014</v>
      </c>
      <c r="J172" s="26">
        <f t="shared" si="14"/>
        <v>37.949337349397595</v>
      </c>
      <c r="K172" s="26">
        <f t="shared" si="15"/>
        <v>61.813855421686746</v>
      </c>
      <c r="L172" s="26">
        <v>14.686500000000001</v>
      </c>
      <c r="M172" s="26">
        <v>2.4827900000000001</v>
      </c>
      <c r="N172" s="26">
        <v>13.572100000000001</v>
      </c>
      <c r="O172" s="26">
        <v>2.1674699999999998</v>
      </c>
      <c r="P172" s="26">
        <f t="shared" si="16"/>
        <v>1.0821096219450195</v>
      </c>
      <c r="Q172" s="26">
        <f t="shared" si="17"/>
        <v>1.1454783687894181</v>
      </c>
    </row>
    <row r="173" spans="1:17" x14ac:dyDescent="0.3">
      <c r="A173" s="7">
        <v>34506</v>
      </c>
      <c r="B173" s="2">
        <v>15100</v>
      </c>
      <c r="C173" s="2">
        <v>5696.97</v>
      </c>
      <c r="D173" s="2">
        <v>9381.86</v>
      </c>
      <c r="E173" s="2">
        <v>21.89</v>
      </c>
      <c r="F173" s="2">
        <v>17.46</v>
      </c>
      <c r="G173" s="24">
        <v>17.54</v>
      </c>
      <c r="H173" s="2">
        <f t="shared" si="12"/>
        <v>4.43</v>
      </c>
      <c r="I173" s="2">
        <f t="shared" si="13"/>
        <v>4.3500000000000014</v>
      </c>
      <c r="J173" s="26">
        <f t="shared" si="14"/>
        <v>37.728278145695363</v>
      </c>
      <c r="K173" s="26">
        <f t="shared" si="15"/>
        <v>62.131523178807946</v>
      </c>
      <c r="L173" s="26">
        <v>14.436500000000001</v>
      </c>
      <c r="M173" s="26">
        <v>2.3235800000000002</v>
      </c>
      <c r="N173" s="26">
        <v>13.3371</v>
      </c>
      <c r="O173" s="26">
        <v>2.0203099999999998</v>
      </c>
      <c r="P173" s="26">
        <f t="shared" si="16"/>
        <v>1.0824317130410659</v>
      </c>
      <c r="Q173" s="26">
        <f t="shared" si="17"/>
        <v>1.1501106265870091</v>
      </c>
    </row>
    <row r="174" spans="1:17" x14ac:dyDescent="0.3">
      <c r="A174" s="7">
        <v>34507</v>
      </c>
      <c r="B174" s="2">
        <v>13800</v>
      </c>
      <c r="C174" s="2">
        <v>5164.1000000000004</v>
      </c>
      <c r="D174" s="2">
        <v>8615.42</v>
      </c>
      <c r="E174" s="2">
        <v>21.55</v>
      </c>
      <c r="F174" s="2">
        <v>17.690000000000001</v>
      </c>
      <c r="G174" s="24">
        <v>17.760000000000002</v>
      </c>
      <c r="H174" s="2">
        <f t="shared" si="12"/>
        <v>3.8599999999999994</v>
      </c>
      <c r="I174" s="2">
        <f t="shared" si="13"/>
        <v>3.7899999999999991</v>
      </c>
      <c r="J174" s="26">
        <f t="shared" si="14"/>
        <v>37.421014492753621</v>
      </c>
      <c r="K174" s="26">
        <f t="shared" si="15"/>
        <v>62.430579710144926</v>
      </c>
      <c r="L174" s="26">
        <v>14.213800000000001</v>
      </c>
      <c r="M174" s="26">
        <v>2.17875</v>
      </c>
      <c r="N174" s="26">
        <v>13.1274</v>
      </c>
      <c r="O174" s="26">
        <v>1.88717</v>
      </c>
      <c r="P174" s="26">
        <f t="shared" si="16"/>
        <v>1.0827582004052594</v>
      </c>
      <c r="Q174" s="26">
        <f t="shared" si="17"/>
        <v>1.154506483252701</v>
      </c>
    </row>
    <row r="175" spans="1:17" x14ac:dyDescent="0.3">
      <c r="A175" s="7">
        <v>34508</v>
      </c>
      <c r="B175" s="2">
        <v>12500</v>
      </c>
      <c r="C175" s="2">
        <v>4704.5600000000004</v>
      </c>
      <c r="D175" s="2">
        <v>7781.77</v>
      </c>
      <c r="E175" s="2">
        <v>21.16</v>
      </c>
      <c r="F175" s="2">
        <v>17.88</v>
      </c>
      <c r="G175" s="24">
        <v>17.940000000000001</v>
      </c>
      <c r="H175" s="2">
        <f t="shared" si="12"/>
        <v>3.2800000000000011</v>
      </c>
      <c r="I175" s="2">
        <f t="shared" si="13"/>
        <v>3.2199999999999989</v>
      </c>
      <c r="J175" s="26">
        <f t="shared" si="14"/>
        <v>37.636480000000006</v>
      </c>
      <c r="K175" s="26">
        <f t="shared" si="15"/>
        <v>62.254160000000006</v>
      </c>
      <c r="L175" s="26">
        <v>13.965199999999999</v>
      </c>
      <c r="M175" s="26">
        <v>2.03179</v>
      </c>
      <c r="N175" s="26">
        <v>12.8903</v>
      </c>
      <c r="O175" s="26">
        <v>1.7532399999999999</v>
      </c>
      <c r="P175" s="26">
        <f t="shared" si="16"/>
        <v>1.083388284213711</v>
      </c>
      <c r="Q175" s="26">
        <f t="shared" si="17"/>
        <v>1.1588772786384067</v>
      </c>
    </row>
    <row r="176" spans="1:17" x14ac:dyDescent="0.3">
      <c r="A176" s="7">
        <v>34509</v>
      </c>
      <c r="B176" s="2">
        <v>12100</v>
      </c>
      <c r="C176" s="2">
        <v>4551.3</v>
      </c>
      <c r="D176" s="2">
        <v>7522.21</v>
      </c>
      <c r="E176" s="2">
        <v>21</v>
      </c>
      <c r="F176" s="2">
        <v>18</v>
      </c>
      <c r="G176" s="24">
        <v>18.02</v>
      </c>
      <c r="H176" s="2">
        <f t="shared" si="12"/>
        <v>3</v>
      </c>
      <c r="I176" s="2">
        <f t="shared" si="13"/>
        <v>2.9800000000000004</v>
      </c>
      <c r="J176" s="26">
        <f t="shared" si="14"/>
        <v>37.614049586776858</v>
      </c>
      <c r="K176" s="26">
        <f t="shared" si="15"/>
        <v>62.167024793388428</v>
      </c>
      <c r="L176" s="26">
        <v>13.879899999999999</v>
      </c>
      <c r="M176" s="26">
        <v>1.9859800000000001</v>
      </c>
      <c r="N176" s="26">
        <v>12.8081</v>
      </c>
      <c r="O176" s="26">
        <v>1.71177</v>
      </c>
      <c r="P176" s="26">
        <f t="shared" si="16"/>
        <v>1.083681420351184</v>
      </c>
      <c r="Q176" s="26">
        <f t="shared" si="17"/>
        <v>1.160190913498893</v>
      </c>
    </row>
    <row r="177" spans="1:17" x14ac:dyDescent="0.3">
      <c r="A177" s="7">
        <v>34510</v>
      </c>
      <c r="B177" s="2">
        <v>12000</v>
      </c>
      <c r="C177" s="2">
        <v>4502.46</v>
      </c>
      <c r="D177" s="2">
        <v>7465.13</v>
      </c>
      <c r="E177" s="2">
        <v>20.97</v>
      </c>
      <c r="F177" s="2">
        <v>18.04</v>
      </c>
      <c r="G177" s="24">
        <v>18.059999999999999</v>
      </c>
      <c r="H177" s="2">
        <f t="shared" si="12"/>
        <v>2.9299999999999997</v>
      </c>
      <c r="I177" s="2">
        <f t="shared" si="13"/>
        <v>2.91</v>
      </c>
      <c r="J177" s="26">
        <f t="shared" si="14"/>
        <v>37.520499999999998</v>
      </c>
      <c r="K177" s="26">
        <f t="shared" si="15"/>
        <v>62.209416666666669</v>
      </c>
      <c r="L177" s="26">
        <v>13.871499999999999</v>
      </c>
      <c r="M177" s="26">
        <v>1.97149</v>
      </c>
      <c r="N177" s="26">
        <v>12.801299999999999</v>
      </c>
      <c r="O177" s="26">
        <v>1.69855</v>
      </c>
      <c r="P177" s="26">
        <f t="shared" si="16"/>
        <v>1.0836008842851899</v>
      </c>
      <c r="Q177" s="26">
        <f t="shared" si="17"/>
        <v>1.1606900002943688</v>
      </c>
    </row>
    <row r="178" spans="1:17" x14ac:dyDescent="0.3">
      <c r="A178" s="7">
        <v>34511</v>
      </c>
      <c r="B178" s="2">
        <v>11200</v>
      </c>
      <c r="C178" s="2">
        <v>4180.34</v>
      </c>
      <c r="D178" s="2">
        <v>7004.35</v>
      </c>
      <c r="E178" s="2">
        <v>20.69</v>
      </c>
      <c r="F178" s="2">
        <v>18.010000000000002</v>
      </c>
      <c r="G178" s="24">
        <v>18.02</v>
      </c>
      <c r="H178" s="2">
        <f t="shared" si="12"/>
        <v>2.6799999999999997</v>
      </c>
      <c r="I178" s="2">
        <f t="shared" si="13"/>
        <v>2.6700000000000017</v>
      </c>
      <c r="J178" s="26">
        <f t="shared" si="14"/>
        <v>37.324464285714285</v>
      </c>
      <c r="K178" s="26">
        <f t="shared" si="15"/>
        <v>62.538839285714289</v>
      </c>
      <c r="L178" s="26">
        <v>13.6998</v>
      </c>
      <c r="M178" s="26">
        <v>1.8784099999999999</v>
      </c>
      <c r="N178" s="26">
        <v>12.635400000000001</v>
      </c>
      <c r="O178" s="26">
        <v>1.6152500000000001</v>
      </c>
      <c r="P178" s="26">
        <f t="shared" si="16"/>
        <v>1.0842395175459423</v>
      </c>
      <c r="Q178" s="26">
        <f t="shared" si="17"/>
        <v>1.1629221482742609</v>
      </c>
    </row>
    <row r="179" spans="1:17" x14ac:dyDescent="0.3">
      <c r="A179" s="7">
        <v>34512</v>
      </c>
      <c r="B179" s="2">
        <v>9420</v>
      </c>
      <c r="C179" s="2">
        <v>3498.32</v>
      </c>
      <c r="D179" s="2">
        <v>5932.33</v>
      </c>
      <c r="E179" s="2">
        <v>20.059999999999999</v>
      </c>
      <c r="F179" s="2">
        <v>17.940000000000001</v>
      </c>
      <c r="G179" s="24">
        <v>17.93</v>
      </c>
      <c r="H179" s="2">
        <f t="shared" si="12"/>
        <v>2.1199999999999974</v>
      </c>
      <c r="I179" s="2">
        <f t="shared" si="13"/>
        <v>2.129999999999999</v>
      </c>
      <c r="J179" s="26">
        <f t="shared" si="14"/>
        <v>37.137154989384292</v>
      </c>
      <c r="K179" s="26">
        <f t="shared" si="15"/>
        <v>62.975902335456482</v>
      </c>
      <c r="L179" s="26">
        <v>13.289199999999999</v>
      </c>
      <c r="M179" s="26">
        <v>1.6599900000000001</v>
      </c>
      <c r="N179" s="26">
        <v>12.236000000000001</v>
      </c>
      <c r="O179" s="26">
        <v>1.42309</v>
      </c>
      <c r="P179" s="26">
        <f t="shared" si="16"/>
        <v>1.0860738803530565</v>
      </c>
      <c r="Q179" s="26">
        <f t="shared" si="17"/>
        <v>1.1664687405575194</v>
      </c>
    </row>
    <row r="180" spans="1:17" x14ac:dyDescent="0.3">
      <c r="A180" s="7">
        <v>34513</v>
      </c>
      <c r="B180" s="2">
        <v>7600</v>
      </c>
      <c r="C180" s="2">
        <v>2708.88</v>
      </c>
      <c r="D180" s="2">
        <v>4910.43</v>
      </c>
      <c r="E180" s="2">
        <v>19.329999999999998</v>
      </c>
      <c r="F180" s="2">
        <v>17.84</v>
      </c>
      <c r="G180" s="24">
        <v>17.809999999999999</v>
      </c>
      <c r="H180" s="2">
        <f t="shared" si="12"/>
        <v>1.4899999999999984</v>
      </c>
      <c r="I180" s="2">
        <f t="shared" si="13"/>
        <v>1.5199999999999996</v>
      </c>
      <c r="J180" s="26">
        <f t="shared" si="14"/>
        <v>35.643157894736845</v>
      </c>
      <c r="K180" s="26">
        <f t="shared" si="15"/>
        <v>64.610921052631582</v>
      </c>
      <c r="L180" s="26">
        <v>12.8337</v>
      </c>
      <c r="M180" s="26">
        <v>1.4120600000000001</v>
      </c>
      <c r="N180" s="26">
        <v>11.7895</v>
      </c>
      <c r="O180" s="26">
        <v>1.2130799999999999</v>
      </c>
      <c r="P180" s="26">
        <f t="shared" si="16"/>
        <v>1.0885703380126384</v>
      </c>
      <c r="Q180" s="26">
        <f t="shared" si="17"/>
        <v>1.1640287532561746</v>
      </c>
    </row>
    <row r="181" spans="1:17" x14ac:dyDescent="0.3">
      <c r="A181" s="7">
        <v>34514</v>
      </c>
      <c r="B181" s="2">
        <v>6420</v>
      </c>
      <c r="C181" s="2">
        <v>2229.27</v>
      </c>
      <c r="D181" s="2">
        <v>4203.34</v>
      </c>
      <c r="E181" s="2">
        <v>18.82</v>
      </c>
      <c r="F181" s="2">
        <v>17.690000000000001</v>
      </c>
      <c r="G181" s="24">
        <v>17.649999999999999</v>
      </c>
      <c r="H181" s="2">
        <f t="shared" si="12"/>
        <v>1.129999999999999</v>
      </c>
      <c r="I181" s="2">
        <f t="shared" si="13"/>
        <v>1.1700000000000017</v>
      </c>
      <c r="J181" s="26">
        <f t="shared" si="14"/>
        <v>34.723831775700937</v>
      </c>
      <c r="K181" s="26">
        <f t="shared" si="15"/>
        <v>65.472585669781935</v>
      </c>
      <c r="L181" s="26">
        <v>12.490500000000001</v>
      </c>
      <c r="M181" s="26">
        <v>1.23834</v>
      </c>
      <c r="N181" s="26">
        <v>11.4526</v>
      </c>
      <c r="O181" s="26">
        <v>1.06603</v>
      </c>
      <c r="P181" s="26">
        <f t="shared" si="16"/>
        <v>1.09062570944589</v>
      </c>
      <c r="Q181" s="26">
        <f t="shared" si="17"/>
        <v>1.1616371021453429</v>
      </c>
    </row>
    <row r="182" spans="1:17" x14ac:dyDescent="0.3">
      <c r="A182" s="7">
        <v>34515</v>
      </c>
      <c r="B182" s="2">
        <v>5570</v>
      </c>
      <c r="C182" s="2">
        <v>1975.12</v>
      </c>
      <c r="D182" s="2">
        <v>3607.04</v>
      </c>
      <c r="E182" s="2">
        <v>18.38</v>
      </c>
      <c r="F182" s="2">
        <v>17.48</v>
      </c>
      <c r="G182" s="24">
        <v>17.440000000000001</v>
      </c>
      <c r="H182" s="2">
        <f t="shared" si="12"/>
        <v>0.89999999999999858</v>
      </c>
      <c r="I182" s="2">
        <f t="shared" si="13"/>
        <v>0.93999999999999773</v>
      </c>
      <c r="J182" s="26">
        <f t="shared" si="14"/>
        <v>35.459964093357272</v>
      </c>
      <c r="K182" s="26">
        <f t="shared" si="15"/>
        <v>64.758348294434469</v>
      </c>
      <c r="L182" s="26">
        <v>12.1807</v>
      </c>
      <c r="M182" s="26">
        <v>1.1129599999999999</v>
      </c>
      <c r="N182" s="26">
        <v>11.1472</v>
      </c>
      <c r="O182" s="26">
        <v>0.95450800000000002</v>
      </c>
      <c r="P182" s="26">
        <f t="shared" si="16"/>
        <v>1.0927138653652935</v>
      </c>
      <c r="Q182" s="26">
        <f t="shared" si="17"/>
        <v>1.166003847008092</v>
      </c>
    </row>
    <row r="183" spans="1:17" x14ac:dyDescent="0.3">
      <c r="A183" s="7">
        <v>34516</v>
      </c>
      <c r="B183" s="2">
        <v>4900</v>
      </c>
      <c r="C183" s="2">
        <v>1780.54</v>
      </c>
      <c r="D183" s="2">
        <v>3130.15</v>
      </c>
      <c r="E183" s="2">
        <v>18.05</v>
      </c>
      <c r="F183" s="2">
        <v>17.28</v>
      </c>
      <c r="G183" s="24">
        <v>17.239999999999998</v>
      </c>
      <c r="H183" s="2">
        <f t="shared" si="12"/>
        <v>0.76999999999999957</v>
      </c>
      <c r="I183" s="2">
        <f t="shared" si="13"/>
        <v>0.81000000000000227</v>
      </c>
      <c r="J183" s="26">
        <f t="shared" si="14"/>
        <v>36.337551020408156</v>
      </c>
      <c r="K183" s="26">
        <f t="shared" si="15"/>
        <v>63.880612244897961</v>
      </c>
      <c r="L183" s="26">
        <v>11.9016</v>
      </c>
      <c r="M183" s="26">
        <v>1.0154399999999999</v>
      </c>
      <c r="N183" s="26">
        <v>10.8725</v>
      </c>
      <c r="O183" s="26">
        <v>0.86146800000000001</v>
      </c>
      <c r="P183" s="26">
        <f t="shared" si="16"/>
        <v>1.0946516440561047</v>
      </c>
      <c r="Q183" s="26">
        <f t="shared" si="17"/>
        <v>1.1787321177339145</v>
      </c>
    </row>
    <row r="184" spans="1:17" x14ac:dyDescent="0.3">
      <c r="A184" s="7">
        <v>34517</v>
      </c>
      <c r="B184" s="2">
        <v>4330</v>
      </c>
      <c r="C184" s="2">
        <v>1607.19</v>
      </c>
      <c r="D184" s="2">
        <v>2732.01</v>
      </c>
      <c r="E184" s="2">
        <v>17.7</v>
      </c>
      <c r="F184" s="2">
        <v>17.079999999999998</v>
      </c>
      <c r="G184" s="24">
        <v>17.04</v>
      </c>
      <c r="H184" s="2">
        <f t="shared" si="12"/>
        <v>0.62000000000000099</v>
      </c>
      <c r="I184" s="2">
        <f t="shared" si="13"/>
        <v>0.66000000000000014</v>
      </c>
      <c r="J184" s="26">
        <f t="shared" si="14"/>
        <v>37.117551963048498</v>
      </c>
      <c r="K184" s="26">
        <f t="shared" si="15"/>
        <v>63.094919168591225</v>
      </c>
      <c r="L184" s="26">
        <v>11.653499999999999</v>
      </c>
      <c r="M184" s="26">
        <v>0.92746600000000001</v>
      </c>
      <c r="N184" s="26">
        <v>10.6296</v>
      </c>
      <c r="O184" s="26">
        <v>0.77764599999999995</v>
      </c>
      <c r="P184" s="26">
        <f t="shared" si="16"/>
        <v>1.0963253556107473</v>
      </c>
      <c r="Q184" s="26">
        <f t="shared" si="17"/>
        <v>1.1926583561157649</v>
      </c>
    </row>
    <row r="185" spans="1:17" x14ac:dyDescent="0.3">
      <c r="A185" s="7">
        <v>34518</v>
      </c>
      <c r="B185" s="2">
        <v>3860</v>
      </c>
      <c r="C185" s="2">
        <v>1475.43</v>
      </c>
      <c r="D185" s="2">
        <v>2395.6799999999998</v>
      </c>
      <c r="E185" s="2">
        <v>17.41</v>
      </c>
      <c r="F185" s="2">
        <v>16.89</v>
      </c>
      <c r="G185" s="24">
        <v>16.829999999999998</v>
      </c>
      <c r="H185" s="2">
        <f t="shared" si="12"/>
        <v>0.51999999999999957</v>
      </c>
      <c r="I185" s="2">
        <f t="shared" si="13"/>
        <v>0.58000000000000185</v>
      </c>
      <c r="J185" s="26">
        <f t="shared" si="14"/>
        <v>38.223575129533685</v>
      </c>
      <c r="K185" s="26">
        <f t="shared" si="15"/>
        <v>62.064248704663207</v>
      </c>
      <c r="L185" s="26">
        <v>11.3919</v>
      </c>
      <c r="M185" s="26">
        <v>0.85740499999999997</v>
      </c>
      <c r="N185" s="26">
        <v>10.373100000000001</v>
      </c>
      <c r="O185" s="26">
        <v>0.70495600000000003</v>
      </c>
      <c r="P185" s="26">
        <f t="shared" si="16"/>
        <v>1.0982155768285276</v>
      </c>
      <c r="Q185" s="26">
        <f t="shared" si="17"/>
        <v>1.2162532129664829</v>
      </c>
    </row>
    <row r="186" spans="1:17" x14ac:dyDescent="0.3">
      <c r="A186" s="7">
        <v>34519</v>
      </c>
      <c r="B186" s="2">
        <v>3400</v>
      </c>
      <c r="C186" s="2">
        <v>1311.47</v>
      </c>
      <c r="D186" s="2">
        <v>2100.85</v>
      </c>
      <c r="E186" s="2">
        <v>17.13</v>
      </c>
      <c r="F186" s="2">
        <v>16.649999999999999</v>
      </c>
      <c r="G186" s="24">
        <v>16.61</v>
      </c>
      <c r="H186" s="2">
        <f t="shared" si="12"/>
        <v>0.48000000000000043</v>
      </c>
      <c r="I186" s="2">
        <f t="shared" si="13"/>
        <v>0.51999999999999957</v>
      </c>
      <c r="J186" s="26">
        <f t="shared" si="14"/>
        <v>38.572647058823527</v>
      </c>
      <c r="K186" s="26">
        <f t="shared" si="15"/>
        <v>61.789705882352941</v>
      </c>
      <c r="L186" s="26">
        <v>11.1302</v>
      </c>
      <c r="M186" s="26">
        <v>0.78223699999999996</v>
      </c>
      <c r="N186" s="26">
        <v>10.117000000000001</v>
      </c>
      <c r="O186" s="26">
        <v>0.63133499999999998</v>
      </c>
      <c r="P186" s="26">
        <f t="shared" si="16"/>
        <v>1.1001482652960364</v>
      </c>
      <c r="Q186" s="26">
        <f t="shared" si="17"/>
        <v>1.2390204883302842</v>
      </c>
    </row>
    <row r="187" spans="1:17" x14ac:dyDescent="0.3">
      <c r="A187" s="7">
        <v>34520</v>
      </c>
      <c r="B187" s="2">
        <v>3140</v>
      </c>
      <c r="C187" s="2">
        <v>1247.05</v>
      </c>
      <c r="D187" s="2">
        <v>1902.24</v>
      </c>
      <c r="E187" s="2">
        <v>16.86</v>
      </c>
      <c r="F187" s="2">
        <v>16.43</v>
      </c>
      <c r="G187" s="24">
        <v>16.37</v>
      </c>
      <c r="H187" s="2">
        <f t="shared" ref="H187:H250" si="18">E187-F187</f>
        <v>0.42999999999999972</v>
      </c>
      <c r="I187" s="2">
        <f t="shared" ref="I187:I250" si="19">E187-G187</f>
        <v>0.48999999999999844</v>
      </c>
      <c r="J187" s="26">
        <f t="shared" ref="J187:J250" si="20">(C187/B187)*100</f>
        <v>39.714968152866241</v>
      </c>
      <c r="K187" s="26">
        <f t="shared" ref="K187:K250" si="21">(D187/B187)*100</f>
        <v>60.580891719745225</v>
      </c>
      <c r="L187" s="26">
        <v>10.9025</v>
      </c>
      <c r="M187" s="26">
        <v>0.74641100000000005</v>
      </c>
      <c r="N187" s="26">
        <v>9.8913700000000002</v>
      </c>
      <c r="O187" s="26">
        <v>0.59258100000000002</v>
      </c>
      <c r="P187" s="26">
        <f t="shared" ref="P187:P250" si="22">L187/N187</f>
        <v>1.1022234533740018</v>
      </c>
      <c r="Q187" s="26">
        <f t="shared" ref="Q187:Q250" si="23">M187/O187</f>
        <v>1.2595932032920394</v>
      </c>
    </row>
    <row r="188" spans="1:17" x14ac:dyDescent="0.3">
      <c r="A188" s="7">
        <v>34521</v>
      </c>
      <c r="B188" s="2">
        <v>2860</v>
      </c>
      <c r="C188" s="2">
        <v>1156.33</v>
      </c>
      <c r="D188" s="2">
        <v>1714.53</v>
      </c>
      <c r="E188" s="2">
        <v>16.649999999999999</v>
      </c>
      <c r="F188" s="2">
        <v>16.190000000000001</v>
      </c>
      <c r="G188" s="24">
        <v>16.149999999999999</v>
      </c>
      <c r="H188" s="2">
        <f t="shared" si="18"/>
        <v>0.4599999999999973</v>
      </c>
      <c r="I188" s="2">
        <f t="shared" si="19"/>
        <v>0.5</v>
      </c>
      <c r="J188" s="26">
        <f t="shared" si="20"/>
        <v>40.431118881118877</v>
      </c>
      <c r="K188" s="26">
        <f t="shared" si="21"/>
        <v>59.948601398601397</v>
      </c>
      <c r="L188" s="26">
        <v>10.6607</v>
      </c>
      <c r="M188" s="26">
        <v>0.70336799999999999</v>
      </c>
      <c r="N188" s="26">
        <v>9.65212</v>
      </c>
      <c r="O188" s="26">
        <v>0.54847900000000005</v>
      </c>
      <c r="P188" s="26">
        <f t="shared" si="22"/>
        <v>1.1044931061777101</v>
      </c>
      <c r="Q188" s="26">
        <f t="shared" si="23"/>
        <v>1.2823973205902139</v>
      </c>
    </row>
    <row r="189" spans="1:17" x14ac:dyDescent="0.3">
      <c r="A189" s="7">
        <v>34522</v>
      </c>
      <c r="B189" s="2">
        <v>2750</v>
      </c>
      <c r="C189" s="2">
        <v>1121.68</v>
      </c>
      <c r="D189" s="2">
        <v>1635.19</v>
      </c>
      <c r="E189" s="2">
        <v>16.510000000000002</v>
      </c>
      <c r="F189" s="2">
        <v>15.98</v>
      </c>
      <c r="G189" s="24">
        <v>15.93</v>
      </c>
      <c r="H189" s="2">
        <f t="shared" si="18"/>
        <v>0.53000000000000114</v>
      </c>
      <c r="I189" s="2">
        <f t="shared" si="19"/>
        <v>0.58000000000000185</v>
      </c>
      <c r="J189" s="26">
        <f t="shared" si="20"/>
        <v>40.788363636363641</v>
      </c>
      <c r="K189" s="26">
        <f t="shared" si="21"/>
        <v>59.461454545454551</v>
      </c>
      <c r="L189" s="26">
        <v>10.4696</v>
      </c>
      <c r="M189" s="26">
        <v>0.695581</v>
      </c>
      <c r="N189" s="26">
        <v>9.4593900000000009</v>
      </c>
      <c r="O189" s="26">
        <v>0.53508199999999995</v>
      </c>
      <c r="P189" s="26">
        <f t="shared" si="22"/>
        <v>1.1067944127475449</v>
      </c>
      <c r="Q189" s="26">
        <f t="shared" si="23"/>
        <v>1.2999521568656769</v>
      </c>
    </row>
    <row r="190" spans="1:17" x14ac:dyDescent="0.3">
      <c r="A190" s="7">
        <v>34523</v>
      </c>
      <c r="B190" s="2">
        <v>2640</v>
      </c>
      <c r="C190" s="2">
        <v>1081.68</v>
      </c>
      <c r="D190" s="2">
        <v>1563.93</v>
      </c>
      <c r="E190" s="2">
        <v>16.36</v>
      </c>
      <c r="F190" s="2">
        <v>15.77</v>
      </c>
      <c r="G190" s="24">
        <v>15.73</v>
      </c>
      <c r="H190" s="2">
        <f t="shared" si="18"/>
        <v>0.58999999999999986</v>
      </c>
      <c r="I190" s="2">
        <f t="shared" si="19"/>
        <v>0.62999999999999901</v>
      </c>
      <c r="J190" s="26">
        <f t="shared" si="20"/>
        <v>40.972727272727276</v>
      </c>
      <c r="K190" s="26">
        <f t="shared" si="21"/>
        <v>59.239772727272729</v>
      </c>
      <c r="L190" s="26">
        <v>10.284599999999999</v>
      </c>
      <c r="M190" s="26">
        <v>0.68672299999999997</v>
      </c>
      <c r="N190" s="26">
        <v>9.2727699999999995</v>
      </c>
      <c r="O190" s="26">
        <v>0.52127800000000002</v>
      </c>
      <c r="P190" s="26">
        <f t="shared" si="22"/>
        <v>1.1091184187680703</v>
      </c>
      <c r="Q190" s="26">
        <f t="shared" si="23"/>
        <v>1.3173834307221866</v>
      </c>
    </row>
    <row r="191" spans="1:17" x14ac:dyDescent="0.3">
      <c r="A191" s="7">
        <v>34524</v>
      </c>
      <c r="B191" s="2">
        <v>2620</v>
      </c>
      <c r="C191" s="2">
        <v>1138.77</v>
      </c>
      <c r="D191" s="2">
        <v>1484.03</v>
      </c>
      <c r="E191" s="2">
        <v>16.32</v>
      </c>
      <c r="F191" s="2">
        <v>15.59</v>
      </c>
      <c r="G191" s="24">
        <v>15.57</v>
      </c>
      <c r="H191" s="2">
        <f t="shared" si="18"/>
        <v>0.73000000000000043</v>
      </c>
      <c r="I191" s="2">
        <f t="shared" si="19"/>
        <v>0.75</v>
      </c>
      <c r="J191" s="26">
        <f t="shared" si="20"/>
        <v>43.464503816793894</v>
      </c>
      <c r="K191" s="26">
        <f t="shared" si="21"/>
        <v>56.64236641221374</v>
      </c>
      <c r="L191" s="26">
        <v>10.141299999999999</v>
      </c>
      <c r="M191" s="26">
        <v>0.69702799999999998</v>
      </c>
      <c r="N191" s="26">
        <v>9.1262100000000004</v>
      </c>
      <c r="O191" s="26">
        <v>0.522397</v>
      </c>
      <c r="P191" s="26">
        <f t="shared" si="22"/>
        <v>1.1112279905897409</v>
      </c>
      <c r="Q191" s="26">
        <f t="shared" si="23"/>
        <v>1.3342879074726692</v>
      </c>
    </row>
    <row r="192" spans="1:17" x14ac:dyDescent="0.3">
      <c r="A192" s="7">
        <v>34525</v>
      </c>
      <c r="B192" s="2">
        <v>2690</v>
      </c>
      <c r="C192" s="2">
        <v>1158.58</v>
      </c>
      <c r="D192" s="2">
        <v>1530.24</v>
      </c>
      <c r="E192" s="2">
        <v>16.34</v>
      </c>
      <c r="F192" s="2">
        <v>15.42</v>
      </c>
      <c r="G192" s="24">
        <v>15.4</v>
      </c>
      <c r="H192" s="2">
        <f t="shared" si="18"/>
        <v>0.91999999999999993</v>
      </c>
      <c r="I192" s="2">
        <f t="shared" si="19"/>
        <v>0.9399999999999995</v>
      </c>
      <c r="J192" s="26">
        <f t="shared" si="20"/>
        <v>43.069888475836429</v>
      </c>
      <c r="K192" s="26">
        <f t="shared" si="21"/>
        <v>56.88624535315985</v>
      </c>
      <c r="L192" s="26">
        <v>10.027100000000001</v>
      </c>
      <c r="M192" s="26">
        <v>0.727858</v>
      </c>
      <c r="N192" s="26">
        <v>9.0039099999999994</v>
      </c>
      <c r="O192" s="26">
        <v>0.54185000000000005</v>
      </c>
      <c r="P192" s="26">
        <f t="shared" si="22"/>
        <v>1.1136384082026587</v>
      </c>
      <c r="Q192" s="26">
        <f t="shared" si="23"/>
        <v>1.3432831964565839</v>
      </c>
    </row>
    <row r="193" spans="1:17" x14ac:dyDescent="0.3">
      <c r="A193" s="7">
        <v>34526</v>
      </c>
      <c r="B193" s="2">
        <v>2780</v>
      </c>
      <c r="C193" s="2">
        <v>1140.81</v>
      </c>
      <c r="D193" s="2">
        <v>1633.46</v>
      </c>
      <c r="E193" s="2">
        <v>16.37</v>
      </c>
      <c r="F193" s="2">
        <v>15.24</v>
      </c>
      <c r="G193" s="24">
        <v>15.3</v>
      </c>
      <c r="H193" s="2">
        <f t="shared" si="18"/>
        <v>1.1300000000000008</v>
      </c>
      <c r="I193" s="2">
        <f t="shared" si="19"/>
        <v>1.0700000000000003</v>
      </c>
      <c r="J193" s="26">
        <f t="shared" si="20"/>
        <v>41.036330935251797</v>
      </c>
      <c r="K193" s="26">
        <f t="shared" si="21"/>
        <v>58.757553956834528</v>
      </c>
      <c r="L193" s="26">
        <v>9.9652700000000003</v>
      </c>
      <c r="M193" s="26">
        <v>0.75844</v>
      </c>
      <c r="N193" s="26">
        <v>8.9332899999999995</v>
      </c>
      <c r="O193" s="26">
        <v>0.56425099999999995</v>
      </c>
      <c r="P193" s="26">
        <f t="shared" si="22"/>
        <v>1.1155207096153825</v>
      </c>
      <c r="Q193" s="26">
        <f t="shared" si="23"/>
        <v>1.344153577042841</v>
      </c>
    </row>
    <row r="194" spans="1:17" x14ac:dyDescent="0.3">
      <c r="A194" s="7">
        <v>34527</v>
      </c>
      <c r="B194" s="2">
        <v>2530</v>
      </c>
      <c r="C194" s="2">
        <v>1116.25</v>
      </c>
      <c r="D194" s="2">
        <v>1419.22</v>
      </c>
      <c r="E194" s="2">
        <v>16.25</v>
      </c>
      <c r="F194" s="2">
        <v>15.1</v>
      </c>
      <c r="G194" s="24">
        <v>15.07</v>
      </c>
      <c r="H194" s="2">
        <f t="shared" si="18"/>
        <v>1.1500000000000004</v>
      </c>
      <c r="I194" s="2">
        <f t="shared" si="19"/>
        <v>1.1799999999999997</v>
      </c>
      <c r="J194" s="26">
        <f t="shared" si="20"/>
        <v>44.120553359683797</v>
      </c>
      <c r="K194" s="26">
        <f t="shared" si="21"/>
        <v>56.095652173913045</v>
      </c>
      <c r="L194" s="26">
        <v>9.7808600000000006</v>
      </c>
      <c r="M194" s="26">
        <v>0.71409100000000003</v>
      </c>
      <c r="N194" s="26">
        <v>8.7548300000000001</v>
      </c>
      <c r="O194" s="26">
        <v>0.51695800000000003</v>
      </c>
      <c r="P194" s="26">
        <f t="shared" si="22"/>
        <v>1.1171958793031962</v>
      </c>
      <c r="Q194" s="26">
        <f t="shared" si="23"/>
        <v>1.3813327194859157</v>
      </c>
    </row>
    <row r="195" spans="1:17" x14ac:dyDescent="0.3">
      <c r="A195" s="7">
        <v>34528</v>
      </c>
      <c r="B195" s="2">
        <v>2640</v>
      </c>
      <c r="C195" s="2">
        <v>1207.3499999999999</v>
      </c>
      <c r="D195" s="2">
        <v>1428.04</v>
      </c>
      <c r="E195" s="2">
        <v>16.36</v>
      </c>
      <c r="F195" s="2">
        <v>14.99</v>
      </c>
      <c r="G195" s="24">
        <v>14.9</v>
      </c>
      <c r="H195" s="2">
        <f t="shared" si="18"/>
        <v>1.3699999999999992</v>
      </c>
      <c r="I195" s="2">
        <f t="shared" si="19"/>
        <v>1.4599999999999991</v>
      </c>
      <c r="J195" s="26">
        <f t="shared" si="20"/>
        <v>45.73295454545454</v>
      </c>
      <c r="K195" s="26">
        <f t="shared" si="21"/>
        <v>54.092424242424244</v>
      </c>
      <c r="L195" s="26">
        <v>9.6949100000000001</v>
      </c>
      <c r="M195" s="26">
        <v>0.75601600000000002</v>
      </c>
      <c r="N195" s="26">
        <v>8.6588700000000003</v>
      </c>
      <c r="O195" s="26">
        <v>0.54122300000000001</v>
      </c>
      <c r="P195" s="26">
        <f t="shared" si="22"/>
        <v>1.1196507165484642</v>
      </c>
      <c r="Q195" s="26">
        <f t="shared" si="23"/>
        <v>1.3968659868483047</v>
      </c>
    </row>
    <row r="196" spans="1:17" x14ac:dyDescent="0.3">
      <c r="A196" s="7">
        <v>34529</v>
      </c>
      <c r="B196" s="2">
        <v>4750</v>
      </c>
      <c r="C196" s="2">
        <v>2198.16</v>
      </c>
      <c r="D196" s="2">
        <v>2473.61</v>
      </c>
      <c r="E196" s="2">
        <v>17.440000000000001</v>
      </c>
      <c r="F196" s="2">
        <v>14.93</v>
      </c>
      <c r="G196" s="24">
        <v>14.85</v>
      </c>
      <c r="H196" s="2">
        <f t="shared" si="18"/>
        <v>2.5100000000000016</v>
      </c>
      <c r="I196" s="2">
        <f t="shared" si="19"/>
        <v>2.5900000000000016</v>
      </c>
      <c r="J196" s="26">
        <f t="shared" si="20"/>
        <v>46.277052631578947</v>
      </c>
      <c r="K196" s="26">
        <f t="shared" si="21"/>
        <v>52.076000000000001</v>
      </c>
      <c r="L196" s="26">
        <v>10.3705</v>
      </c>
      <c r="M196" s="26">
        <v>1.2085600000000001</v>
      </c>
      <c r="N196" s="26">
        <v>9.2471899999999998</v>
      </c>
      <c r="O196" s="26">
        <v>0.93981199999999998</v>
      </c>
      <c r="P196" s="26">
        <f t="shared" si="22"/>
        <v>1.1214758213035527</v>
      </c>
      <c r="Q196" s="26">
        <f t="shared" si="23"/>
        <v>1.2859593195234793</v>
      </c>
    </row>
    <row r="197" spans="1:17" x14ac:dyDescent="0.3">
      <c r="A197" s="7">
        <v>34530</v>
      </c>
      <c r="B197" s="2">
        <v>7390</v>
      </c>
      <c r="C197" s="2">
        <v>3201.78</v>
      </c>
      <c r="D197" s="2">
        <v>4068.58</v>
      </c>
      <c r="E197" s="2">
        <v>18.7</v>
      </c>
      <c r="F197" s="2">
        <v>14.98</v>
      </c>
      <c r="G197" s="24">
        <v>14.87</v>
      </c>
      <c r="H197" s="2">
        <f t="shared" si="18"/>
        <v>3.7199999999999989</v>
      </c>
      <c r="I197" s="2">
        <f t="shared" si="19"/>
        <v>3.83</v>
      </c>
      <c r="J197" s="26">
        <f t="shared" si="20"/>
        <v>43.325845737483085</v>
      </c>
      <c r="K197" s="26">
        <f t="shared" si="21"/>
        <v>55.055209742895805</v>
      </c>
      <c r="L197" s="26">
        <v>11.4328</v>
      </c>
      <c r="M197" s="26">
        <v>1.61314</v>
      </c>
      <c r="N197" s="26">
        <v>10.251899999999999</v>
      </c>
      <c r="O197" s="26">
        <v>1.37033</v>
      </c>
      <c r="P197" s="26">
        <f t="shared" si="22"/>
        <v>1.1151884041007034</v>
      </c>
      <c r="Q197" s="26">
        <f t="shared" si="23"/>
        <v>1.1771908956236818</v>
      </c>
    </row>
    <row r="198" spans="1:17" x14ac:dyDescent="0.3">
      <c r="A198" s="7">
        <v>34531</v>
      </c>
      <c r="B198" s="2">
        <v>7530</v>
      </c>
      <c r="C198" s="2">
        <v>3239.59</v>
      </c>
      <c r="D198" s="2">
        <v>4243.05</v>
      </c>
      <c r="E198" s="2">
        <v>18.8</v>
      </c>
      <c r="F198" s="2">
        <v>15.07</v>
      </c>
      <c r="G198" s="24">
        <v>14.94</v>
      </c>
      <c r="H198" s="2">
        <f t="shared" si="18"/>
        <v>3.7300000000000004</v>
      </c>
      <c r="I198" s="2">
        <f t="shared" si="19"/>
        <v>3.8600000000000012</v>
      </c>
      <c r="J198" s="26">
        <f t="shared" si="20"/>
        <v>43.022443559096942</v>
      </c>
      <c r="K198" s="26">
        <f t="shared" si="21"/>
        <v>56.348605577689248</v>
      </c>
      <c r="L198" s="26">
        <v>11.694900000000001</v>
      </c>
      <c r="M198" s="26">
        <v>1.5903499999999999</v>
      </c>
      <c r="N198" s="26">
        <v>10.5379</v>
      </c>
      <c r="O198" s="26">
        <v>1.3706400000000001</v>
      </c>
      <c r="P198" s="26">
        <f t="shared" si="22"/>
        <v>1.1097941715142485</v>
      </c>
      <c r="Q198" s="26">
        <f t="shared" si="23"/>
        <v>1.1602973793264459</v>
      </c>
    </row>
    <row r="199" spans="1:17" x14ac:dyDescent="0.3">
      <c r="A199" s="7">
        <v>34532</v>
      </c>
      <c r="B199" s="2">
        <v>6440</v>
      </c>
      <c r="C199" s="2">
        <v>2838.56</v>
      </c>
      <c r="D199" s="2">
        <v>3604.89</v>
      </c>
      <c r="E199" s="2">
        <v>18.329999999999998</v>
      </c>
      <c r="F199" s="2">
        <v>15.15</v>
      </c>
      <c r="G199" s="24">
        <v>15.06</v>
      </c>
      <c r="H199" s="2">
        <f t="shared" si="18"/>
        <v>3.1799999999999979</v>
      </c>
      <c r="I199" s="2">
        <f t="shared" si="19"/>
        <v>3.2699999999999978</v>
      </c>
      <c r="J199" s="26">
        <f t="shared" si="20"/>
        <v>44.077018633540369</v>
      </c>
      <c r="K199" s="26">
        <f t="shared" si="21"/>
        <v>55.976552795031054</v>
      </c>
      <c r="L199" s="26">
        <v>11.373100000000001</v>
      </c>
      <c r="M199" s="26">
        <v>1.4236599999999999</v>
      </c>
      <c r="N199" s="26">
        <v>10.2393</v>
      </c>
      <c r="O199" s="26">
        <v>1.19441</v>
      </c>
      <c r="P199" s="26">
        <f t="shared" si="22"/>
        <v>1.1107302256990226</v>
      </c>
      <c r="Q199" s="26">
        <f t="shared" si="23"/>
        <v>1.1919357674500382</v>
      </c>
    </row>
    <row r="200" spans="1:17" x14ac:dyDescent="0.3">
      <c r="A200" s="7">
        <v>34533</v>
      </c>
      <c r="B200" s="2">
        <v>5170</v>
      </c>
      <c r="C200" s="2">
        <v>2330.15</v>
      </c>
      <c r="D200" s="2">
        <v>2855.71</v>
      </c>
      <c r="E200" s="2">
        <v>17.760000000000002</v>
      </c>
      <c r="F200" s="2">
        <v>15.29</v>
      </c>
      <c r="G200" s="24">
        <v>15.15</v>
      </c>
      <c r="H200" s="2">
        <f t="shared" si="18"/>
        <v>2.4700000000000024</v>
      </c>
      <c r="I200" s="2">
        <f t="shared" si="19"/>
        <v>2.6100000000000012</v>
      </c>
      <c r="J200" s="26">
        <f t="shared" si="20"/>
        <v>45.070599613152808</v>
      </c>
      <c r="K200" s="26">
        <f t="shared" si="21"/>
        <v>55.236170212765956</v>
      </c>
      <c r="L200" s="26">
        <v>10.901199999999999</v>
      </c>
      <c r="M200" s="26">
        <v>1.22437</v>
      </c>
      <c r="N200" s="26">
        <v>9.7965800000000005</v>
      </c>
      <c r="O200" s="26">
        <v>0.98714299999999999</v>
      </c>
      <c r="P200" s="26">
        <f t="shared" si="22"/>
        <v>1.112755675960386</v>
      </c>
      <c r="Q200" s="26">
        <f t="shared" si="23"/>
        <v>1.2403167524867218</v>
      </c>
    </row>
    <row r="201" spans="1:17" x14ac:dyDescent="0.3">
      <c r="A201" s="7">
        <v>34534</v>
      </c>
      <c r="B201" s="2">
        <v>4940</v>
      </c>
      <c r="C201" s="2">
        <v>2155.13</v>
      </c>
      <c r="D201" s="2">
        <v>2771.82</v>
      </c>
      <c r="E201" s="2">
        <v>17.63</v>
      </c>
      <c r="F201" s="2">
        <v>15.4</v>
      </c>
      <c r="G201" s="24">
        <v>15.27</v>
      </c>
      <c r="H201" s="2">
        <f t="shared" si="18"/>
        <v>2.2299999999999986</v>
      </c>
      <c r="I201" s="2">
        <f t="shared" si="19"/>
        <v>2.3599999999999994</v>
      </c>
      <c r="J201" s="26">
        <f t="shared" si="20"/>
        <v>43.626113360323885</v>
      </c>
      <c r="K201" s="26">
        <f t="shared" si="21"/>
        <v>56.109716599190286</v>
      </c>
      <c r="L201" s="26">
        <v>10.775700000000001</v>
      </c>
      <c r="M201" s="26">
        <v>1.19004</v>
      </c>
      <c r="N201" s="26">
        <v>9.6745099999999997</v>
      </c>
      <c r="O201" s="26">
        <v>0.95111500000000004</v>
      </c>
      <c r="P201" s="26">
        <f t="shared" si="22"/>
        <v>1.1138238525775466</v>
      </c>
      <c r="Q201" s="26">
        <f t="shared" si="23"/>
        <v>1.251205164464865</v>
      </c>
    </row>
    <row r="202" spans="1:17" x14ac:dyDescent="0.3">
      <c r="A202" s="7">
        <v>34535</v>
      </c>
      <c r="B202" s="2">
        <v>4810</v>
      </c>
      <c r="C202" s="2">
        <v>2066.14</v>
      </c>
      <c r="D202" s="2">
        <v>2725.05</v>
      </c>
      <c r="E202" s="2">
        <v>17.57</v>
      </c>
      <c r="F202" s="2">
        <v>15.43</v>
      </c>
      <c r="G202" s="24">
        <v>15.32</v>
      </c>
      <c r="H202" s="2">
        <f t="shared" si="18"/>
        <v>2.1400000000000006</v>
      </c>
      <c r="I202" s="2">
        <f t="shared" si="19"/>
        <v>2.25</v>
      </c>
      <c r="J202" s="26">
        <f t="shared" si="20"/>
        <v>42.955093555093555</v>
      </c>
      <c r="K202" s="26">
        <f t="shared" si="21"/>
        <v>56.653846153846153</v>
      </c>
      <c r="L202" s="26">
        <v>10.743</v>
      </c>
      <c r="M202" s="26">
        <v>1.1614</v>
      </c>
      <c r="N202" s="26">
        <v>9.6460299999999997</v>
      </c>
      <c r="O202" s="26">
        <v>0.92714300000000005</v>
      </c>
      <c r="P202" s="26">
        <f t="shared" si="22"/>
        <v>1.1137224329594664</v>
      </c>
      <c r="Q202" s="26">
        <f t="shared" si="23"/>
        <v>1.2526654464305937</v>
      </c>
    </row>
    <row r="203" spans="1:17" x14ac:dyDescent="0.3">
      <c r="A203" s="7">
        <v>34536</v>
      </c>
      <c r="B203" s="2">
        <v>4180</v>
      </c>
      <c r="C203" s="2">
        <v>1885.59</v>
      </c>
      <c r="D203" s="2">
        <v>2286.0300000000002</v>
      </c>
      <c r="E203" s="2">
        <v>17.29</v>
      </c>
      <c r="F203" s="2">
        <v>15.4</v>
      </c>
      <c r="G203" s="24">
        <v>15.32</v>
      </c>
      <c r="H203" s="2">
        <f t="shared" si="18"/>
        <v>1.8899999999999988</v>
      </c>
      <c r="I203" s="2">
        <f t="shared" si="19"/>
        <v>1.9699999999999989</v>
      </c>
      <c r="J203" s="26">
        <f t="shared" si="20"/>
        <v>45.10980861244019</v>
      </c>
      <c r="K203" s="26">
        <f t="shared" si="21"/>
        <v>54.689712918660291</v>
      </c>
      <c r="L203" s="26">
        <v>10.5762</v>
      </c>
      <c r="M203" s="26">
        <v>1.03688</v>
      </c>
      <c r="N203" s="26">
        <v>9.5047999999999995</v>
      </c>
      <c r="O203" s="26">
        <v>0.81164000000000003</v>
      </c>
      <c r="P203" s="26">
        <f t="shared" si="22"/>
        <v>1.1127219930982242</v>
      </c>
      <c r="Q203" s="26">
        <f t="shared" si="23"/>
        <v>1.2775121975259967</v>
      </c>
    </row>
    <row r="204" spans="1:17" x14ac:dyDescent="0.3">
      <c r="A204" s="7">
        <v>34537</v>
      </c>
      <c r="B204" s="2">
        <v>3250</v>
      </c>
      <c r="C204" s="2">
        <v>1510.85</v>
      </c>
      <c r="D204" s="2">
        <v>1750.09</v>
      </c>
      <c r="E204" s="2">
        <v>16.920000000000002</v>
      </c>
      <c r="F204" s="2">
        <v>15.36</v>
      </c>
      <c r="G204" s="24">
        <v>15.28</v>
      </c>
      <c r="H204" s="2">
        <f t="shared" si="18"/>
        <v>1.5600000000000023</v>
      </c>
      <c r="I204" s="2">
        <f t="shared" si="19"/>
        <v>1.6400000000000023</v>
      </c>
      <c r="J204" s="26">
        <f t="shared" si="20"/>
        <v>46.487692307692306</v>
      </c>
      <c r="K204" s="26">
        <f t="shared" si="21"/>
        <v>53.848923076923072</v>
      </c>
      <c r="L204" s="26">
        <v>10.2766</v>
      </c>
      <c r="M204" s="26">
        <v>0.84686399999999995</v>
      </c>
      <c r="N204" s="26">
        <v>9.2381799999999998</v>
      </c>
      <c r="O204" s="26">
        <v>0.64261699999999999</v>
      </c>
      <c r="P204" s="26">
        <f t="shared" si="22"/>
        <v>1.1124052573125875</v>
      </c>
      <c r="Q204" s="26">
        <f t="shared" si="23"/>
        <v>1.3178362850655989</v>
      </c>
    </row>
    <row r="205" spans="1:17" x14ac:dyDescent="0.3">
      <c r="A205" s="7">
        <v>34538</v>
      </c>
      <c r="B205" s="2">
        <v>2680</v>
      </c>
      <c r="C205" s="2">
        <v>1217.3800000000001</v>
      </c>
      <c r="D205" s="2">
        <v>1470.05</v>
      </c>
      <c r="E205" s="2">
        <v>16.64</v>
      </c>
      <c r="F205" s="2">
        <v>15.3</v>
      </c>
      <c r="G205" s="24">
        <v>15.22</v>
      </c>
      <c r="H205" s="2">
        <f t="shared" si="18"/>
        <v>1.3399999999999999</v>
      </c>
      <c r="I205" s="2">
        <f t="shared" si="19"/>
        <v>1.42</v>
      </c>
      <c r="J205" s="26">
        <f t="shared" si="20"/>
        <v>45.424626865671648</v>
      </c>
      <c r="K205" s="26">
        <f t="shared" si="21"/>
        <v>54.852611940298502</v>
      </c>
      <c r="L205" s="26">
        <v>10.0427</v>
      </c>
      <c r="M205" s="26">
        <v>0.72484099999999996</v>
      </c>
      <c r="N205" s="26">
        <v>9.0217399999999994</v>
      </c>
      <c r="O205" s="26">
        <v>0.53828699999999996</v>
      </c>
      <c r="P205" s="26">
        <f t="shared" si="22"/>
        <v>1.1131666396947817</v>
      </c>
      <c r="Q205" s="26">
        <f t="shared" si="23"/>
        <v>1.3465697666858014</v>
      </c>
    </row>
    <row r="206" spans="1:17" x14ac:dyDescent="0.3">
      <c r="A206" s="7">
        <v>34539</v>
      </c>
      <c r="B206" s="2">
        <v>2530</v>
      </c>
      <c r="C206" s="2">
        <v>1140.23</v>
      </c>
      <c r="D206" s="2">
        <v>1388.69</v>
      </c>
      <c r="E206" s="2">
        <v>16.54</v>
      </c>
      <c r="F206" s="2">
        <v>15.22</v>
      </c>
      <c r="G206" s="24">
        <v>15.16</v>
      </c>
      <c r="H206" s="2">
        <f t="shared" si="18"/>
        <v>1.3199999999999985</v>
      </c>
      <c r="I206" s="2">
        <f t="shared" si="19"/>
        <v>1.379999999999999</v>
      </c>
      <c r="J206" s="26">
        <f t="shared" si="20"/>
        <v>45.068379446640314</v>
      </c>
      <c r="K206" s="26">
        <f t="shared" si="21"/>
        <v>54.888932806324107</v>
      </c>
      <c r="L206" s="26">
        <v>9.9240200000000005</v>
      </c>
      <c r="M206" s="26">
        <v>0.69725000000000004</v>
      </c>
      <c r="N206" s="26">
        <v>8.9053199999999997</v>
      </c>
      <c r="O206" s="26">
        <v>0.51148099999999996</v>
      </c>
      <c r="P206" s="26">
        <f t="shared" si="22"/>
        <v>1.1143922958411379</v>
      </c>
      <c r="Q206" s="26">
        <f t="shared" si="23"/>
        <v>1.3631982419679325</v>
      </c>
    </row>
    <row r="207" spans="1:17" x14ac:dyDescent="0.3">
      <c r="A207" s="7">
        <v>34540</v>
      </c>
      <c r="B207" s="2">
        <v>2270</v>
      </c>
      <c r="C207" s="2">
        <v>1043.7</v>
      </c>
      <c r="D207" s="2">
        <v>1228.96</v>
      </c>
      <c r="E207" s="2">
        <v>16.38</v>
      </c>
      <c r="F207" s="2">
        <v>15.14</v>
      </c>
      <c r="G207" s="24">
        <v>15.09</v>
      </c>
      <c r="H207" s="2">
        <f t="shared" si="18"/>
        <v>1.2399999999999984</v>
      </c>
      <c r="I207" s="2">
        <f t="shared" si="19"/>
        <v>1.2899999999999991</v>
      </c>
      <c r="J207" s="26">
        <f t="shared" si="20"/>
        <v>45.977973568281939</v>
      </c>
      <c r="K207" s="26">
        <f t="shared" si="21"/>
        <v>54.139207048458147</v>
      </c>
      <c r="L207" s="26">
        <v>9.7845300000000002</v>
      </c>
      <c r="M207" s="26">
        <v>0.64161400000000002</v>
      </c>
      <c r="N207" s="26">
        <v>8.7733000000000008</v>
      </c>
      <c r="O207" s="26">
        <v>0.46115099999999998</v>
      </c>
      <c r="P207" s="26">
        <f t="shared" si="22"/>
        <v>1.1152622160418542</v>
      </c>
      <c r="Q207" s="26">
        <f t="shared" si="23"/>
        <v>1.3913316896201029</v>
      </c>
    </row>
    <row r="208" spans="1:17" x14ac:dyDescent="0.3">
      <c r="A208" s="7">
        <v>34541</v>
      </c>
      <c r="B208" s="2">
        <v>2120</v>
      </c>
      <c r="C208" s="2">
        <v>993.447</v>
      </c>
      <c r="D208" s="2">
        <v>1129.25</v>
      </c>
      <c r="E208" s="2">
        <v>16.21</v>
      </c>
      <c r="F208" s="2">
        <v>15.04</v>
      </c>
      <c r="G208" s="24">
        <v>14.98</v>
      </c>
      <c r="H208" s="2">
        <f t="shared" si="18"/>
        <v>1.1700000000000017</v>
      </c>
      <c r="I208" s="2">
        <f t="shared" si="19"/>
        <v>1.2300000000000004</v>
      </c>
      <c r="J208" s="26">
        <f t="shared" si="20"/>
        <v>46.86070754716981</v>
      </c>
      <c r="K208" s="26">
        <f t="shared" si="21"/>
        <v>53.266509433962263</v>
      </c>
      <c r="L208" s="26">
        <v>9.6452899999999993</v>
      </c>
      <c r="M208" s="26">
        <v>0.61500999999999995</v>
      </c>
      <c r="N208" s="26">
        <v>8.6361399999999993</v>
      </c>
      <c r="O208" s="26">
        <v>0.43289</v>
      </c>
      <c r="P208" s="26">
        <f t="shared" si="22"/>
        <v>1.116851973219517</v>
      </c>
      <c r="Q208" s="26">
        <f t="shared" si="23"/>
        <v>1.420707339046871</v>
      </c>
    </row>
    <row r="209" spans="1:17" x14ac:dyDescent="0.3">
      <c r="A209" s="7">
        <v>34542</v>
      </c>
      <c r="B209" s="2">
        <v>2110</v>
      </c>
      <c r="C209" s="2">
        <v>992.06600000000003</v>
      </c>
      <c r="D209" s="2">
        <v>1117.8800000000001</v>
      </c>
      <c r="E209" s="2">
        <v>16.190000000000001</v>
      </c>
      <c r="F209" s="2">
        <v>14.91</v>
      </c>
      <c r="G209" s="24">
        <v>14.86</v>
      </c>
      <c r="H209" s="2">
        <f t="shared" si="18"/>
        <v>1.2800000000000011</v>
      </c>
      <c r="I209" s="2">
        <f t="shared" si="19"/>
        <v>1.3300000000000018</v>
      </c>
      <c r="J209" s="26">
        <f t="shared" si="20"/>
        <v>47.017345971563984</v>
      </c>
      <c r="K209" s="26">
        <f t="shared" si="21"/>
        <v>52.980094786729858</v>
      </c>
      <c r="L209" s="26">
        <v>9.5401000000000007</v>
      </c>
      <c r="M209" s="26">
        <v>0.62361599999999995</v>
      </c>
      <c r="N209" s="26">
        <v>8.5271500000000007</v>
      </c>
      <c r="O209" s="26">
        <v>0.43049199999999999</v>
      </c>
      <c r="P209" s="26">
        <f t="shared" si="22"/>
        <v>1.1187911553098047</v>
      </c>
      <c r="Q209" s="26">
        <f t="shared" si="23"/>
        <v>1.4486122854780112</v>
      </c>
    </row>
    <row r="210" spans="1:17" x14ac:dyDescent="0.3">
      <c r="A210" s="7">
        <v>34543</v>
      </c>
      <c r="B210" s="2">
        <v>2120</v>
      </c>
      <c r="C210" s="2">
        <v>1028.82</v>
      </c>
      <c r="D210" s="2">
        <v>1088.8</v>
      </c>
      <c r="E210" s="2">
        <v>16.18</v>
      </c>
      <c r="F210" s="2">
        <v>14.8</v>
      </c>
      <c r="G210" s="24">
        <v>14.74</v>
      </c>
      <c r="H210" s="2">
        <f t="shared" si="18"/>
        <v>1.379999999999999</v>
      </c>
      <c r="I210" s="2">
        <f t="shared" si="19"/>
        <v>1.4399999999999995</v>
      </c>
      <c r="J210" s="26">
        <f t="shared" si="20"/>
        <v>48.529245283018859</v>
      </c>
      <c r="K210" s="26">
        <f t="shared" si="21"/>
        <v>51.35849056603773</v>
      </c>
      <c r="L210" s="26">
        <v>9.4620099999999994</v>
      </c>
      <c r="M210" s="26">
        <v>0.63538300000000003</v>
      </c>
      <c r="N210" s="26">
        <v>8.4459199999999992</v>
      </c>
      <c r="O210" s="26">
        <v>0.43213499999999999</v>
      </c>
      <c r="P210" s="26">
        <f t="shared" si="22"/>
        <v>1.1203054255782674</v>
      </c>
      <c r="Q210" s="26">
        <f t="shared" si="23"/>
        <v>1.4703345019496223</v>
      </c>
    </row>
    <row r="211" spans="1:17" x14ac:dyDescent="0.3">
      <c r="A211" s="7">
        <v>34544</v>
      </c>
      <c r="B211" s="2">
        <v>2110</v>
      </c>
      <c r="C211" s="2">
        <v>1058.51</v>
      </c>
      <c r="D211" s="2">
        <v>1048.6300000000001</v>
      </c>
      <c r="E211" s="2">
        <v>16.170000000000002</v>
      </c>
      <c r="F211" s="2">
        <v>14.67</v>
      </c>
      <c r="G211" s="24">
        <v>14.64</v>
      </c>
      <c r="H211" s="2">
        <f t="shared" si="18"/>
        <v>1.5000000000000018</v>
      </c>
      <c r="I211" s="2">
        <f t="shared" si="19"/>
        <v>1.5300000000000011</v>
      </c>
      <c r="J211" s="26">
        <f t="shared" si="20"/>
        <v>50.166350710900474</v>
      </c>
      <c r="K211" s="26">
        <f t="shared" si="21"/>
        <v>49.698104265402847</v>
      </c>
      <c r="L211" s="26">
        <v>9.3887699999999992</v>
      </c>
      <c r="M211" s="26">
        <v>0.64147799999999999</v>
      </c>
      <c r="N211" s="26">
        <v>8.3706300000000002</v>
      </c>
      <c r="O211" s="26">
        <v>0.428589</v>
      </c>
      <c r="P211" s="26">
        <f t="shared" si="22"/>
        <v>1.1216324219323992</v>
      </c>
      <c r="Q211" s="26">
        <f t="shared" si="23"/>
        <v>1.4967206344539874</v>
      </c>
    </row>
    <row r="212" spans="1:17" x14ac:dyDescent="0.3">
      <c r="A212" s="7">
        <v>34545</v>
      </c>
      <c r="B212" s="2">
        <v>2120</v>
      </c>
      <c r="C212" s="2">
        <v>1066.58</v>
      </c>
      <c r="D212" s="2">
        <v>1049.53</v>
      </c>
      <c r="E212" s="2">
        <v>16.18</v>
      </c>
      <c r="F212" s="2">
        <v>14.56</v>
      </c>
      <c r="G212" s="24">
        <v>14.55</v>
      </c>
      <c r="H212" s="2">
        <f t="shared" si="18"/>
        <v>1.6199999999999992</v>
      </c>
      <c r="I212" s="2">
        <f t="shared" si="19"/>
        <v>1.629999999999999</v>
      </c>
      <c r="J212" s="26">
        <f t="shared" si="20"/>
        <v>50.310377358490562</v>
      </c>
      <c r="K212" s="26">
        <f t="shared" si="21"/>
        <v>49.506132075471697</v>
      </c>
      <c r="L212" s="26">
        <v>9.3230900000000005</v>
      </c>
      <c r="M212" s="26">
        <v>0.65230999999999995</v>
      </c>
      <c r="N212" s="26">
        <v>8.3011700000000008</v>
      </c>
      <c r="O212" s="26">
        <v>0.43073499999999998</v>
      </c>
      <c r="P212" s="26">
        <f t="shared" si="22"/>
        <v>1.1231055381349857</v>
      </c>
      <c r="Q212" s="26">
        <f t="shared" si="23"/>
        <v>1.514411413049787</v>
      </c>
    </row>
    <row r="213" spans="1:17" x14ac:dyDescent="0.3">
      <c r="A213" s="7">
        <v>34546</v>
      </c>
      <c r="B213" s="2">
        <v>2150</v>
      </c>
      <c r="C213" s="2">
        <v>1091.67</v>
      </c>
      <c r="D213" s="2">
        <v>1051.57</v>
      </c>
      <c r="E213" s="2">
        <v>16.239999999999998</v>
      </c>
      <c r="F213" s="2">
        <v>14.48</v>
      </c>
      <c r="G213" s="24">
        <v>14.44</v>
      </c>
      <c r="H213" s="2">
        <f t="shared" si="18"/>
        <v>1.759999999999998</v>
      </c>
      <c r="I213" s="2">
        <f t="shared" si="19"/>
        <v>1.7999999999999989</v>
      </c>
      <c r="J213" s="26">
        <f t="shared" si="20"/>
        <v>50.775348837209307</v>
      </c>
      <c r="K213" s="26">
        <f t="shared" si="21"/>
        <v>48.910232558139533</v>
      </c>
      <c r="L213" s="26">
        <v>9.2841100000000001</v>
      </c>
      <c r="M213" s="26">
        <v>0.66599600000000003</v>
      </c>
      <c r="N213" s="26">
        <v>8.2586099999999991</v>
      </c>
      <c r="O213" s="26">
        <v>0.43657499999999999</v>
      </c>
      <c r="P213" s="26">
        <f t="shared" si="22"/>
        <v>1.1241734383873316</v>
      </c>
      <c r="Q213" s="26">
        <f t="shared" si="23"/>
        <v>1.5255019183416367</v>
      </c>
    </row>
    <row r="214" spans="1:17" x14ac:dyDescent="0.3">
      <c r="A214" s="7">
        <v>34547</v>
      </c>
      <c r="B214" s="2">
        <v>2090</v>
      </c>
      <c r="C214" s="2">
        <v>1086.42</v>
      </c>
      <c r="D214" s="2">
        <v>999.35299999999995</v>
      </c>
      <c r="E214" s="2">
        <v>16.13</v>
      </c>
      <c r="F214" s="2">
        <v>14.42</v>
      </c>
      <c r="G214" s="24">
        <v>14.35</v>
      </c>
      <c r="H214" s="2">
        <f t="shared" si="18"/>
        <v>1.7099999999999991</v>
      </c>
      <c r="I214" s="2">
        <f t="shared" si="19"/>
        <v>1.7799999999999994</v>
      </c>
      <c r="J214" s="26">
        <f t="shared" si="20"/>
        <v>51.981818181818184</v>
      </c>
      <c r="K214" s="26">
        <f t="shared" si="21"/>
        <v>47.815933014354066</v>
      </c>
      <c r="L214" s="26">
        <v>9.2215900000000008</v>
      </c>
      <c r="M214" s="26">
        <v>0.65601900000000002</v>
      </c>
      <c r="N214" s="26">
        <v>8.1969999999999992</v>
      </c>
      <c r="O214" s="26">
        <v>0.42249399999999998</v>
      </c>
      <c r="P214" s="26">
        <f t="shared" si="22"/>
        <v>1.1249957301451752</v>
      </c>
      <c r="Q214" s="26">
        <f t="shared" si="23"/>
        <v>1.5527297429075917</v>
      </c>
    </row>
    <row r="215" spans="1:17" x14ac:dyDescent="0.3">
      <c r="A215" s="7">
        <v>34548</v>
      </c>
      <c r="B215" s="2">
        <v>1990</v>
      </c>
      <c r="C215" s="2">
        <v>1039.54</v>
      </c>
      <c r="D215" s="2">
        <v>949.73</v>
      </c>
      <c r="E215" s="2">
        <v>16.02</v>
      </c>
      <c r="F215" s="2">
        <v>14.36</v>
      </c>
      <c r="G215" s="24">
        <v>14.28</v>
      </c>
      <c r="H215" s="2">
        <f t="shared" si="18"/>
        <v>1.6600000000000001</v>
      </c>
      <c r="I215" s="2">
        <f t="shared" si="19"/>
        <v>1.7400000000000002</v>
      </c>
      <c r="J215" s="26">
        <f t="shared" si="20"/>
        <v>52.23819095477387</v>
      </c>
      <c r="K215" s="26">
        <f t="shared" si="21"/>
        <v>47.725125628140702</v>
      </c>
      <c r="L215" s="26">
        <v>9.1220400000000001</v>
      </c>
      <c r="M215" s="26">
        <v>0.63619099999999995</v>
      </c>
      <c r="N215" s="26">
        <v>8.0987899999999993</v>
      </c>
      <c r="O215" s="26">
        <v>0.401862</v>
      </c>
      <c r="P215" s="26">
        <f t="shared" si="22"/>
        <v>1.1263460344076091</v>
      </c>
      <c r="Q215" s="26">
        <f t="shared" si="23"/>
        <v>1.5831081316471822</v>
      </c>
    </row>
    <row r="216" spans="1:17" x14ac:dyDescent="0.3">
      <c r="A216" s="7">
        <v>34549</v>
      </c>
      <c r="B216" s="2">
        <v>1870</v>
      </c>
      <c r="C216" s="2">
        <v>987.6</v>
      </c>
      <c r="D216" s="2">
        <v>884.11599999999999</v>
      </c>
      <c r="E216" s="2">
        <v>15.94</v>
      </c>
      <c r="F216" s="2">
        <v>14.28</v>
      </c>
      <c r="G216" s="24">
        <v>14.19</v>
      </c>
      <c r="H216" s="2">
        <f t="shared" si="18"/>
        <v>1.6600000000000001</v>
      </c>
      <c r="I216" s="2">
        <f t="shared" si="19"/>
        <v>1.75</v>
      </c>
      <c r="J216" s="26">
        <f t="shared" si="20"/>
        <v>52.812834224598937</v>
      </c>
      <c r="K216" s="26">
        <f t="shared" si="21"/>
        <v>47.278930481283425</v>
      </c>
      <c r="L216" s="26">
        <v>8.9924300000000006</v>
      </c>
      <c r="M216" s="26">
        <v>0.61262799999999995</v>
      </c>
      <c r="N216" s="26">
        <v>7.9700100000000003</v>
      </c>
      <c r="O216" s="26">
        <v>0.37445800000000001</v>
      </c>
      <c r="P216" s="26">
        <f t="shared" si="22"/>
        <v>1.128283402404765</v>
      </c>
      <c r="Q216" s="26">
        <f t="shared" si="23"/>
        <v>1.636039288785391</v>
      </c>
    </row>
    <row r="217" spans="1:17" x14ac:dyDescent="0.3">
      <c r="A217" s="7">
        <v>34550</v>
      </c>
      <c r="B217" s="2">
        <v>1840</v>
      </c>
      <c r="C217" s="2">
        <v>980.43600000000004</v>
      </c>
      <c r="D217" s="2">
        <v>854.86099999999999</v>
      </c>
      <c r="E217" s="2">
        <v>15.81</v>
      </c>
      <c r="F217" s="2">
        <v>14.24</v>
      </c>
      <c r="G217" s="24">
        <v>14.13</v>
      </c>
      <c r="H217" s="2">
        <f t="shared" si="18"/>
        <v>1.5700000000000003</v>
      </c>
      <c r="I217" s="2">
        <f t="shared" si="19"/>
        <v>1.6799999999999997</v>
      </c>
      <c r="J217" s="26">
        <f t="shared" si="20"/>
        <v>53.284565217391311</v>
      </c>
      <c r="K217" s="26">
        <f t="shared" si="21"/>
        <v>46.459836956521741</v>
      </c>
      <c r="L217" s="26">
        <v>8.9275699999999993</v>
      </c>
      <c r="M217" s="26">
        <v>0.61072400000000004</v>
      </c>
      <c r="N217" s="26">
        <v>7.9044100000000004</v>
      </c>
      <c r="O217" s="26">
        <v>0.36532700000000001</v>
      </c>
      <c r="P217" s="26">
        <f t="shared" si="22"/>
        <v>1.1294416661079067</v>
      </c>
      <c r="Q217" s="26">
        <f t="shared" si="23"/>
        <v>1.6717187615478737</v>
      </c>
    </row>
    <row r="218" spans="1:17" x14ac:dyDescent="0.3">
      <c r="A218" s="7">
        <v>34551</v>
      </c>
      <c r="B218" s="2">
        <v>1780</v>
      </c>
      <c r="C218" s="2">
        <v>969.15200000000004</v>
      </c>
      <c r="D218" s="2">
        <v>807.27700000000004</v>
      </c>
      <c r="E218" s="2">
        <v>15.67</v>
      </c>
      <c r="F218" s="2">
        <v>14.2</v>
      </c>
      <c r="G218" s="24">
        <v>13.99</v>
      </c>
      <c r="H218" s="2">
        <f t="shared" si="18"/>
        <v>1.4700000000000006</v>
      </c>
      <c r="I218" s="2">
        <f t="shared" si="19"/>
        <v>1.6799999999999997</v>
      </c>
      <c r="J218" s="26">
        <f t="shared" si="20"/>
        <v>54.446741573033705</v>
      </c>
      <c r="K218" s="26">
        <f t="shared" si="21"/>
        <v>45.352640449438205</v>
      </c>
      <c r="L218" s="26">
        <v>8.8694000000000006</v>
      </c>
      <c r="M218" s="26">
        <v>0.59723099999999996</v>
      </c>
      <c r="N218" s="26">
        <v>7.8486200000000004</v>
      </c>
      <c r="O218" s="26">
        <v>0.35268100000000002</v>
      </c>
      <c r="P218" s="26">
        <f t="shared" si="22"/>
        <v>1.1300585325827981</v>
      </c>
      <c r="Q218" s="26">
        <f t="shared" si="23"/>
        <v>1.6934028201122258</v>
      </c>
    </row>
    <row r="219" spans="1:17" x14ac:dyDescent="0.3">
      <c r="A219" s="7">
        <v>34552</v>
      </c>
      <c r="B219" s="2">
        <v>1570</v>
      </c>
      <c r="C219" s="2">
        <v>912.48199999999997</v>
      </c>
      <c r="D219" s="2">
        <v>663.90899999999999</v>
      </c>
      <c r="E219" s="2">
        <v>15.53</v>
      </c>
      <c r="F219" s="2">
        <v>14.06</v>
      </c>
      <c r="G219" s="24">
        <v>13.82</v>
      </c>
      <c r="H219" s="2">
        <f t="shared" si="18"/>
        <v>1.4699999999999989</v>
      </c>
      <c r="I219" s="2">
        <f t="shared" si="19"/>
        <v>1.7099999999999991</v>
      </c>
      <c r="J219" s="26">
        <f t="shared" si="20"/>
        <v>58.119872611464963</v>
      </c>
      <c r="K219" s="26">
        <f t="shared" si="21"/>
        <v>42.2871974522293</v>
      </c>
      <c r="L219" s="26">
        <v>8.7116500000000006</v>
      </c>
      <c r="M219" s="26">
        <v>0.54361599999999999</v>
      </c>
      <c r="N219" s="26">
        <v>7.7012700000000001</v>
      </c>
      <c r="O219" s="26">
        <v>0.308477</v>
      </c>
      <c r="P219" s="26">
        <f t="shared" si="22"/>
        <v>1.1311965429078581</v>
      </c>
      <c r="Q219" s="26">
        <f t="shared" si="23"/>
        <v>1.7622578020403465</v>
      </c>
    </row>
    <row r="220" spans="1:17" x14ac:dyDescent="0.3">
      <c r="A220" s="7">
        <v>34553</v>
      </c>
      <c r="B220" s="2">
        <v>1380</v>
      </c>
      <c r="C220" s="2">
        <v>862.28099999999995</v>
      </c>
      <c r="D220" s="2">
        <v>527.31700000000001</v>
      </c>
      <c r="E220" s="2">
        <v>15.34</v>
      </c>
      <c r="F220" s="2">
        <v>13.87</v>
      </c>
      <c r="G220" s="24">
        <v>13.72</v>
      </c>
      <c r="H220" s="2">
        <f t="shared" si="18"/>
        <v>1.4700000000000006</v>
      </c>
      <c r="I220" s="2">
        <f t="shared" si="19"/>
        <v>1.6199999999999992</v>
      </c>
      <c r="J220" s="26">
        <f t="shared" si="20"/>
        <v>62.4841304347826</v>
      </c>
      <c r="K220" s="26">
        <f t="shared" si="21"/>
        <v>38.211376811594207</v>
      </c>
      <c r="L220" s="26">
        <v>8.5104000000000006</v>
      </c>
      <c r="M220" s="26">
        <v>0.497114</v>
      </c>
      <c r="N220" s="26">
        <v>7.5077100000000003</v>
      </c>
      <c r="O220" s="26">
        <v>0.26616400000000001</v>
      </c>
      <c r="P220" s="26">
        <f t="shared" si="22"/>
        <v>1.1335547057624762</v>
      </c>
      <c r="Q220" s="26">
        <f t="shared" si="23"/>
        <v>1.8676981109391202</v>
      </c>
    </row>
    <row r="221" spans="1:17" x14ac:dyDescent="0.3">
      <c r="A221" s="7">
        <v>34554</v>
      </c>
      <c r="B221" s="2">
        <v>2190</v>
      </c>
      <c r="C221" s="2">
        <v>1184.9000000000001</v>
      </c>
      <c r="D221" s="2">
        <v>971.73900000000003</v>
      </c>
      <c r="E221" s="2">
        <v>15.96</v>
      </c>
      <c r="F221" s="2">
        <v>13.72</v>
      </c>
      <c r="G221" s="24">
        <v>13.65</v>
      </c>
      <c r="H221" s="2">
        <f t="shared" si="18"/>
        <v>2.2400000000000002</v>
      </c>
      <c r="I221" s="2">
        <f t="shared" si="19"/>
        <v>2.3100000000000005</v>
      </c>
      <c r="J221" s="26">
        <f t="shared" si="20"/>
        <v>54.105022831050235</v>
      </c>
      <c r="K221" s="26">
        <f t="shared" si="21"/>
        <v>44.371643835616439</v>
      </c>
      <c r="L221" s="26">
        <v>8.7109900000000007</v>
      </c>
      <c r="M221" s="26">
        <v>0.75029699999999999</v>
      </c>
      <c r="N221" s="26">
        <v>7.64405</v>
      </c>
      <c r="O221" s="26">
        <v>0.43550899999999998</v>
      </c>
      <c r="P221" s="26">
        <f t="shared" si="22"/>
        <v>1.1395778415892099</v>
      </c>
      <c r="Q221" s="26">
        <f t="shared" si="23"/>
        <v>1.7228048100039266</v>
      </c>
    </row>
    <row r="222" spans="1:17" x14ac:dyDescent="0.3">
      <c r="A222" s="7">
        <v>34555</v>
      </c>
      <c r="B222" s="2">
        <v>3330</v>
      </c>
      <c r="C222" s="2">
        <v>1715.61</v>
      </c>
      <c r="D222" s="2">
        <v>1538.95</v>
      </c>
      <c r="E222" s="2">
        <v>16.690000000000001</v>
      </c>
      <c r="F222" s="2">
        <v>13.66</v>
      </c>
      <c r="G222" s="24">
        <v>13.59</v>
      </c>
      <c r="H222" s="2">
        <f t="shared" si="18"/>
        <v>3.0300000000000011</v>
      </c>
      <c r="I222" s="2">
        <f t="shared" si="19"/>
        <v>3.1000000000000014</v>
      </c>
      <c r="J222" s="26">
        <f t="shared" si="20"/>
        <v>51.519819819819816</v>
      </c>
      <c r="K222" s="26">
        <f t="shared" si="21"/>
        <v>46.214714714714717</v>
      </c>
      <c r="L222" s="26">
        <v>9.3422900000000002</v>
      </c>
      <c r="M222" s="26">
        <v>1.01023</v>
      </c>
      <c r="N222" s="26">
        <v>8.22912</v>
      </c>
      <c r="O222" s="26">
        <v>0.68480200000000002</v>
      </c>
      <c r="P222" s="26">
        <f t="shared" si="22"/>
        <v>1.1352720582516722</v>
      </c>
      <c r="Q222" s="26">
        <f t="shared" si="23"/>
        <v>1.4752147336018293</v>
      </c>
    </row>
    <row r="223" spans="1:17" x14ac:dyDescent="0.3">
      <c r="A223" s="7">
        <v>34556</v>
      </c>
      <c r="B223" s="2">
        <v>2940</v>
      </c>
      <c r="C223" s="2">
        <v>1676.89</v>
      </c>
      <c r="D223" s="2">
        <v>1253.53</v>
      </c>
      <c r="E223" s="2">
        <v>16.47</v>
      </c>
      <c r="F223" s="2">
        <v>13.62</v>
      </c>
      <c r="G223" s="24">
        <v>13.51</v>
      </c>
      <c r="H223" s="2">
        <f t="shared" si="18"/>
        <v>2.8499999999999996</v>
      </c>
      <c r="I223" s="2">
        <f t="shared" si="19"/>
        <v>2.9599999999999991</v>
      </c>
      <c r="J223" s="26">
        <f t="shared" si="20"/>
        <v>57.037074829931974</v>
      </c>
      <c r="K223" s="26">
        <f t="shared" si="21"/>
        <v>42.637074829931969</v>
      </c>
      <c r="L223" s="26">
        <v>9.3692399999999996</v>
      </c>
      <c r="M223" s="26">
        <v>0.89497099999999996</v>
      </c>
      <c r="N223" s="26">
        <v>8.2974599999999992</v>
      </c>
      <c r="O223" s="26">
        <v>0.60000600000000004</v>
      </c>
      <c r="P223" s="26">
        <f t="shared" si="22"/>
        <v>1.1291696495071986</v>
      </c>
      <c r="Q223" s="26">
        <f t="shared" si="23"/>
        <v>1.4916034172991601</v>
      </c>
    </row>
    <row r="224" spans="1:17" x14ac:dyDescent="0.3">
      <c r="A224" s="7">
        <v>34557</v>
      </c>
      <c r="B224" s="2">
        <v>2670</v>
      </c>
      <c r="C224" s="2">
        <v>1564.42</v>
      </c>
      <c r="D224" s="2">
        <v>1107.3599999999999</v>
      </c>
      <c r="E224" s="2">
        <v>16.28</v>
      </c>
      <c r="F224" s="2">
        <v>13.58</v>
      </c>
      <c r="G224" s="24">
        <v>13.45</v>
      </c>
      <c r="H224" s="2">
        <f t="shared" si="18"/>
        <v>2.7000000000000011</v>
      </c>
      <c r="I224" s="2">
        <f t="shared" si="19"/>
        <v>2.8300000000000018</v>
      </c>
      <c r="J224" s="26">
        <f t="shared" si="20"/>
        <v>58.592509363295889</v>
      </c>
      <c r="K224" s="26">
        <f t="shared" si="21"/>
        <v>41.474157303370788</v>
      </c>
      <c r="L224" s="26">
        <v>9.1844300000000008</v>
      </c>
      <c r="M224" s="26">
        <v>0.84289199999999997</v>
      </c>
      <c r="N224" s="26">
        <v>8.1195400000000006</v>
      </c>
      <c r="O224" s="26">
        <v>0.54075099999999998</v>
      </c>
      <c r="P224" s="26">
        <f t="shared" si="22"/>
        <v>1.1311515184357734</v>
      </c>
      <c r="Q224" s="26">
        <f t="shared" si="23"/>
        <v>1.5587433032948621</v>
      </c>
    </row>
    <row r="225" spans="1:17" x14ac:dyDescent="0.3">
      <c r="A225" s="7">
        <v>34558</v>
      </c>
      <c r="B225" s="2">
        <v>2470</v>
      </c>
      <c r="C225" s="2">
        <v>1488.13</v>
      </c>
      <c r="D225" s="2">
        <v>978.71400000000006</v>
      </c>
      <c r="E225" s="2">
        <v>16.16</v>
      </c>
      <c r="F225" s="2">
        <v>13.55</v>
      </c>
      <c r="G225" s="24">
        <v>13.42</v>
      </c>
      <c r="H225" s="2">
        <f t="shared" si="18"/>
        <v>2.6099999999999994</v>
      </c>
      <c r="I225" s="2">
        <f t="shared" si="19"/>
        <v>2.74</v>
      </c>
      <c r="J225" s="26">
        <f t="shared" si="20"/>
        <v>60.248178137651834</v>
      </c>
      <c r="K225" s="26">
        <f t="shared" si="21"/>
        <v>39.624048582995954</v>
      </c>
      <c r="L225" s="26">
        <v>9.0281800000000008</v>
      </c>
      <c r="M225" s="26">
        <v>0.80217300000000002</v>
      </c>
      <c r="N225" s="26">
        <v>7.96915</v>
      </c>
      <c r="O225" s="26">
        <v>0.497</v>
      </c>
      <c r="P225" s="26">
        <f t="shared" si="22"/>
        <v>1.1328912117352541</v>
      </c>
      <c r="Q225" s="26">
        <f t="shared" si="23"/>
        <v>1.6140301810865192</v>
      </c>
    </row>
    <row r="226" spans="1:17" x14ac:dyDescent="0.3">
      <c r="A226" s="7">
        <v>34559</v>
      </c>
      <c r="B226" s="2">
        <v>2220</v>
      </c>
      <c r="C226" s="2">
        <v>1370.65</v>
      </c>
      <c r="D226" s="2">
        <v>848.279</v>
      </c>
      <c r="E226" s="2">
        <v>16.010000000000002</v>
      </c>
      <c r="F226" s="2">
        <v>13.55</v>
      </c>
      <c r="G226" s="24">
        <v>13.43</v>
      </c>
      <c r="H226" s="2">
        <f t="shared" si="18"/>
        <v>2.4600000000000009</v>
      </c>
      <c r="I226" s="2">
        <f t="shared" si="19"/>
        <v>2.5800000000000018</v>
      </c>
      <c r="J226" s="26">
        <f t="shared" si="20"/>
        <v>61.740990990990994</v>
      </c>
      <c r="K226" s="26">
        <f t="shared" si="21"/>
        <v>38.210765765765764</v>
      </c>
      <c r="L226" s="26">
        <v>8.8787199999999995</v>
      </c>
      <c r="M226" s="26">
        <v>0.74360000000000004</v>
      </c>
      <c r="N226" s="26">
        <v>7.83073</v>
      </c>
      <c r="O226" s="26">
        <v>0.439807</v>
      </c>
      <c r="P226" s="26">
        <f t="shared" si="22"/>
        <v>1.1338304347104293</v>
      </c>
      <c r="Q226" s="26">
        <f t="shared" si="23"/>
        <v>1.6907416207563772</v>
      </c>
    </row>
    <row r="227" spans="1:17" x14ac:dyDescent="0.3">
      <c r="A227" s="7">
        <v>34560</v>
      </c>
      <c r="B227" s="2">
        <v>2180</v>
      </c>
      <c r="C227" s="2">
        <v>1325.63</v>
      </c>
      <c r="D227" s="2">
        <v>845.23199999999997</v>
      </c>
      <c r="E227" s="2">
        <v>15.97</v>
      </c>
      <c r="F227" s="2">
        <v>13.56</v>
      </c>
      <c r="G227" s="24">
        <v>13.48</v>
      </c>
      <c r="H227" s="2">
        <f t="shared" si="18"/>
        <v>2.41</v>
      </c>
      <c r="I227" s="2">
        <f t="shared" si="19"/>
        <v>2.4900000000000002</v>
      </c>
      <c r="J227" s="26">
        <f t="shared" si="20"/>
        <v>60.808715596330273</v>
      </c>
      <c r="K227" s="26">
        <f t="shared" si="21"/>
        <v>38.772110091743116</v>
      </c>
      <c r="L227" s="26">
        <v>8.8234700000000004</v>
      </c>
      <c r="M227" s="26">
        <v>0.73651100000000003</v>
      </c>
      <c r="N227" s="26">
        <v>7.7747999999999999</v>
      </c>
      <c r="O227" s="26">
        <v>0.43137399999999998</v>
      </c>
      <c r="P227" s="26">
        <f t="shared" si="22"/>
        <v>1.1348806400164635</v>
      </c>
      <c r="Q227" s="26">
        <f t="shared" si="23"/>
        <v>1.7073606661504868</v>
      </c>
    </row>
    <row r="228" spans="1:17" x14ac:dyDescent="0.3">
      <c r="A228" s="7">
        <v>34561</v>
      </c>
      <c r="B228" s="2">
        <v>2240</v>
      </c>
      <c r="C228" s="2">
        <v>1351.62</v>
      </c>
      <c r="D228" s="2">
        <v>873.35500000000002</v>
      </c>
      <c r="E228" s="2">
        <v>15.98</v>
      </c>
      <c r="F228" s="2">
        <v>13.56</v>
      </c>
      <c r="G228" s="24">
        <v>13.5</v>
      </c>
      <c r="H228" s="2">
        <f t="shared" si="18"/>
        <v>2.42</v>
      </c>
      <c r="I228" s="2">
        <f t="shared" si="19"/>
        <v>2.4800000000000004</v>
      </c>
      <c r="J228" s="26">
        <f t="shared" si="20"/>
        <v>60.340178571428574</v>
      </c>
      <c r="K228" s="26">
        <f t="shared" si="21"/>
        <v>38.989062499999996</v>
      </c>
      <c r="L228" s="26">
        <v>8.8492099999999994</v>
      </c>
      <c r="M228" s="26">
        <v>0.75271399999999999</v>
      </c>
      <c r="N228" s="26">
        <v>7.7968900000000003</v>
      </c>
      <c r="O228" s="26">
        <v>0.44356499999999999</v>
      </c>
      <c r="P228" s="26">
        <f t="shared" si="22"/>
        <v>1.134966634132327</v>
      </c>
      <c r="Q228" s="26">
        <f t="shared" si="23"/>
        <v>1.6969643682436621</v>
      </c>
    </row>
    <row r="229" spans="1:17" x14ac:dyDescent="0.3">
      <c r="A229" s="7">
        <v>34562</v>
      </c>
      <c r="B229" s="2">
        <v>2210</v>
      </c>
      <c r="C229" s="2">
        <v>1341.29</v>
      </c>
      <c r="D229" s="2">
        <v>857.471</v>
      </c>
      <c r="E229" s="2">
        <v>15.94</v>
      </c>
      <c r="F229" s="2">
        <v>13.57</v>
      </c>
      <c r="G229" s="24">
        <v>13.49</v>
      </c>
      <c r="H229" s="2">
        <f t="shared" si="18"/>
        <v>2.3699999999999992</v>
      </c>
      <c r="I229" s="2">
        <f t="shared" si="19"/>
        <v>2.4499999999999993</v>
      </c>
      <c r="J229" s="26">
        <f t="shared" si="20"/>
        <v>60.691855203619902</v>
      </c>
      <c r="K229" s="26">
        <f t="shared" si="21"/>
        <v>38.799592760180992</v>
      </c>
      <c r="L229" s="26">
        <v>8.8495100000000004</v>
      </c>
      <c r="M229" s="26">
        <v>0.74308300000000005</v>
      </c>
      <c r="N229" s="26">
        <v>7.8</v>
      </c>
      <c r="O229" s="26">
        <v>0.43746099999999999</v>
      </c>
      <c r="P229" s="26">
        <f t="shared" si="22"/>
        <v>1.1345525641025642</v>
      </c>
      <c r="Q229" s="26">
        <f t="shared" si="23"/>
        <v>1.69862684902197</v>
      </c>
    </row>
    <row r="230" spans="1:17" x14ac:dyDescent="0.3">
      <c r="A230" s="7">
        <v>34563</v>
      </c>
      <c r="B230" s="2">
        <v>2160</v>
      </c>
      <c r="C230" s="2">
        <v>1321.68</v>
      </c>
      <c r="D230" s="2">
        <v>830.83299999999997</v>
      </c>
      <c r="E230" s="2">
        <v>15.98</v>
      </c>
      <c r="F230" s="2">
        <v>13.56</v>
      </c>
      <c r="G230" s="24">
        <v>13.45</v>
      </c>
      <c r="H230" s="2">
        <f t="shared" si="18"/>
        <v>2.42</v>
      </c>
      <c r="I230" s="2">
        <f t="shared" si="19"/>
        <v>2.5300000000000011</v>
      </c>
      <c r="J230" s="26">
        <f t="shared" si="20"/>
        <v>61.18888888888889</v>
      </c>
      <c r="K230" s="26">
        <f t="shared" si="21"/>
        <v>38.464490740740736</v>
      </c>
      <c r="L230" s="26">
        <v>8.8056099999999997</v>
      </c>
      <c r="M230" s="26">
        <v>0.73226800000000003</v>
      </c>
      <c r="N230" s="26">
        <v>7.7578100000000001</v>
      </c>
      <c r="O230" s="26">
        <v>0.42715500000000001</v>
      </c>
      <c r="P230" s="26">
        <f t="shared" si="22"/>
        <v>1.1350638904536203</v>
      </c>
      <c r="Q230" s="26">
        <f t="shared" si="23"/>
        <v>1.7142910653041636</v>
      </c>
    </row>
    <row r="231" spans="1:17" x14ac:dyDescent="0.3">
      <c r="A231" s="7">
        <v>34564</v>
      </c>
      <c r="B231" s="2">
        <v>2700</v>
      </c>
      <c r="C231" s="2">
        <v>1556.68</v>
      </c>
      <c r="D231" s="2">
        <v>1104.23</v>
      </c>
      <c r="E231" s="2">
        <v>16.32</v>
      </c>
      <c r="F231" s="2">
        <v>13.55</v>
      </c>
      <c r="G231" s="24">
        <v>13.42</v>
      </c>
      <c r="H231" s="2">
        <f t="shared" si="18"/>
        <v>2.7699999999999996</v>
      </c>
      <c r="I231" s="2">
        <f t="shared" si="19"/>
        <v>2.9000000000000004</v>
      </c>
      <c r="J231" s="26">
        <f t="shared" si="20"/>
        <v>57.654814814814813</v>
      </c>
      <c r="K231" s="26">
        <f t="shared" si="21"/>
        <v>40.897407407407407</v>
      </c>
      <c r="L231" s="26">
        <v>9.0525300000000009</v>
      </c>
      <c r="M231" s="26">
        <v>0.86929400000000001</v>
      </c>
      <c r="N231" s="26">
        <v>7.9744000000000002</v>
      </c>
      <c r="O231" s="26">
        <v>0.54448399999999997</v>
      </c>
      <c r="P231" s="26">
        <f t="shared" si="22"/>
        <v>1.1351988864365972</v>
      </c>
      <c r="Q231" s="26">
        <f t="shared" si="23"/>
        <v>1.5965464549922497</v>
      </c>
    </row>
    <row r="232" spans="1:17" x14ac:dyDescent="0.3">
      <c r="A232" s="7">
        <v>34565</v>
      </c>
      <c r="B232" s="2">
        <v>3570</v>
      </c>
      <c r="C232" s="2">
        <v>1898.53</v>
      </c>
      <c r="D232" s="2">
        <v>1616.94</v>
      </c>
      <c r="E232" s="2">
        <v>16.84</v>
      </c>
      <c r="F232" s="2">
        <v>13.55</v>
      </c>
      <c r="G232" s="24">
        <v>13.47</v>
      </c>
      <c r="H232" s="2">
        <f t="shared" si="18"/>
        <v>3.2899999999999991</v>
      </c>
      <c r="I232" s="2">
        <f t="shared" si="19"/>
        <v>3.3699999999999992</v>
      </c>
      <c r="J232" s="26">
        <f t="shared" si="20"/>
        <v>53.180112044817932</v>
      </c>
      <c r="K232" s="26">
        <f t="shared" si="21"/>
        <v>45.292436974789915</v>
      </c>
      <c r="L232" s="26">
        <v>9.5578199999999995</v>
      </c>
      <c r="M232" s="26">
        <v>1.0424199999999999</v>
      </c>
      <c r="N232" s="26">
        <v>8.4495699999999996</v>
      </c>
      <c r="O232" s="26">
        <v>0.73501099999999997</v>
      </c>
      <c r="P232" s="26">
        <f t="shared" si="22"/>
        <v>1.1311605205945392</v>
      </c>
      <c r="Q232" s="26">
        <f t="shared" si="23"/>
        <v>1.4182372780815524</v>
      </c>
    </row>
    <row r="233" spans="1:17" x14ac:dyDescent="0.3">
      <c r="A233" s="7">
        <v>34566</v>
      </c>
      <c r="B233" s="2">
        <v>3970</v>
      </c>
      <c r="C233" s="2">
        <v>2036.01</v>
      </c>
      <c r="D233" s="2">
        <v>1890.86</v>
      </c>
      <c r="E233" s="2">
        <v>17.12</v>
      </c>
      <c r="F233" s="2">
        <v>13.57</v>
      </c>
      <c r="G233" s="24">
        <v>13.48</v>
      </c>
      <c r="H233" s="2">
        <f t="shared" si="18"/>
        <v>3.5500000000000007</v>
      </c>
      <c r="I233" s="2">
        <f t="shared" si="19"/>
        <v>3.6400000000000006</v>
      </c>
      <c r="J233" s="26">
        <f t="shared" si="20"/>
        <v>51.284886649874053</v>
      </c>
      <c r="K233" s="26">
        <f t="shared" si="21"/>
        <v>47.628715365239294</v>
      </c>
      <c r="L233" s="26">
        <v>9.8531600000000008</v>
      </c>
      <c r="M233" s="26">
        <v>1.1006400000000001</v>
      </c>
      <c r="N233" s="26">
        <v>8.7410999999999994</v>
      </c>
      <c r="O233" s="26">
        <v>0.81450800000000001</v>
      </c>
      <c r="P233" s="26">
        <f t="shared" si="22"/>
        <v>1.1272219743510543</v>
      </c>
      <c r="Q233" s="26">
        <f t="shared" si="23"/>
        <v>1.3512942782636881</v>
      </c>
    </row>
    <row r="234" spans="1:17" x14ac:dyDescent="0.3">
      <c r="A234" s="7">
        <v>34567</v>
      </c>
      <c r="B234" s="2">
        <v>3730</v>
      </c>
      <c r="C234" s="2">
        <v>1963.78</v>
      </c>
      <c r="D234" s="2">
        <v>1753.1</v>
      </c>
      <c r="E234" s="2">
        <v>16.97</v>
      </c>
      <c r="F234" s="2">
        <v>13.59</v>
      </c>
      <c r="G234" s="24">
        <v>13.57</v>
      </c>
      <c r="H234" s="2">
        <f t="shared" si="18"/>
        <v>3.379999999999999</v>
      </c>
      <c r="I234" s="2">
        <f t="shared" si="19"/>
        <v>3.3999999999999986</v>
      </c>
      <c r="J234" s="26">
        <f t="shared" si="20"/>
        <v>52.64825737265415</v>
      </c>
      <c r="K234" s="26">
        <f t="shared" si="21"/>
        <v>47</v>
      </c>
      <c r="L234" s="26">
        <v>9.8150999999999993</v>
      </c>
      <c r="M234" s="26">
        <v>1.04366</v>
      </c>
      <c r="N234" s="26">
        <v>8.7185799999999993</v>
      </c>
      <c r="O234" s="26">
        <v>0.76535699999999995</v>
      </c>
      <c r="P234" s="26">
        <f t="shared" si="22"/>
        <v>1.125768187021281</v>
      </c>
      <c r="Q234" s="26">
        <f t="shared" si="23"/>
        <v>1.3636250795380458</v>
      </c>
    </row>
    <row r="235" spans="1:17" x14ac:dyDescent="0.3">
      <c r="A235" s="7">
        <v>34568</v>
      </c>
      <c r="B235" s="2">
        <v>3580</v>
      </c>
      <c r="C235" s="2">
        <v>1925.83</v>
      </c>
      <c r="D235" s="2">
        <v>1641.68</v>
      </c>
      <c r="E235" s="2">
        <v>16.87</v>
      </c>
      <c r="F235" s="2">
        <v>13.61</v>
      </c>
      <c r="G235" s="24">
        <v>13.69</v>
      </c>
      <c r="H235" s="2">
        <f t="shared" si="18"/>
        <v>3.2600000000000016</v>
      </c>
      <c r="I235" s="2">
        <f t="shared" si="19"/>
        <v>3.1800000000000015</v>
      </c>
      <c r="J235" s="26">
        <f t="shared" si="20"/>
        <v>53.794134078212288</v>
      </c>
      <c r="K235" s="26">
        <f t="shared" si="21"/>
        <v>45.856983240223464</v>
      </c>
      <c r="L235" s="26">
        <v>9.7293800000000008</v>
      </c>
      <c r="M235" s="26">
        <v>1.0174099999999999</v>
      </c>
      <c r="N235" s="26">
        <v>8.6370500000000003</v>
      </c>
      <c r="O235" s="26">
        <v>0.73738000000000004</v>
      </c>
      <c r="P235" s="26">
        <f t="shared" si="22"/>
        <v>1.1264702647315925</v>
      </c>
      <c r="Q235" s="26">
        <f t="shared" si="23"/>
        <v>1.3797634869402478</v>
      </c>
    </row>
    <row r="236" spans="1:17" x14ac:dyDescent="0.3">
      <c r="A236" s="7">
        <v>34569</v>
      </c>
      <c r="B236" s="2">
        <v>3490</v>
      </c>
      <c r="C236" s="2">
        <v>1875.63</v>
      </c>
      <c r="D236" s="2">
        <v>1599.5</v>
      </c>
      <c r="E236" s="2">
        <v>16.809999999999999</v>
      </c>
      <c r="F236" s="2">
        <v>13.65</v>
      </c>
      <c r="G236" s="24">
        <v>13.56</v>
      </c>
      <c r="H236" s="2">
        <f t="shared" si="18"/>
        <v>3.1599999999999984</v>
      </c>
      <c r="I236" s="2">
        <f t="shared" si="19"/>
        <v>3.2499999999999982</v>
      </c>
      <c r="J236" s="26">
        <f t="shared" si="20"/>
        <v>53.742979942693417</v>
      </c>
      <c r="K236" s="26">
        <f t="shared" si="21"/>
        <v>45.830945558739259</v>
      </c>
      <c r="L236" s="26">
        <v>9.6755300000000002</v>
      </c>
      <c r="M236" s="26">
        <v>1.0012399999999999</v>
      </c>
      <c r="N236" s="26">
        <v>8.5853599999999997</v>
      </c>
      <c r="O236" s="26">
        <v>0.71871700000000005</v>
      </c>
      <c r="P236" s="26">
        <f t="shared" si="22"/>
        <v>1.126980114986442</v>
      </c>
      <c r="Q236" s="26">
        <f t="shared" si="23"/>
        <v>1.3930935263810371</v>
      </c>
    </row>
    <row r="237" spans="1:17" x14ac:dyDescent="0.3">
      <c r="A237" s="7">
        <v>34570</v>
      </c>
      <c r="B237" s="2">
        <v>3250</v>
      </c>
      <c r="C237" s="2">
        <v>1792.65</v>
      </c>
      <c r="D237" s="2">
        <v>1446.51</v>
      </c>
      <c r="E237" s="2">
        <v>16.649999999999999</v>
      </c>
      <c r="F237" s="2">
        <v>13.69</v>
      </c>
      <c r="G237" s="24">
        <v>13.62</v>
      </c>
      <c r="H237" s="2">
        <f t="shared" si="18"/>
        <v>2.9599999999999991</v>
      </c>
      <c r="I237" s="2">
        <f t="shared" si="19"/>
        <v>3.0299999999999994</v>
      </c>
      <c r="J237" s="26">
        <f t="shared" si="20"/>
        <v>55.158461538461545</v>
      </c>
      <c r="K237" s="26">
        <f t="shared" si="21"/>
        <v>44.507999999999996</v>
      </c>
      <c r="L237" s="26">
        <v>9.5751500000000007</v>
      </c>
      <c r="M237" s="26">
        <v>0.95076099999999997</v>
      </c>
      <c r="N237" s="26">
        <v>8.4954199999999993</v>
      </c>
      <c r="O237" s="26">
        <v>0.66727999999999998</v>
      </c>
      <c r="P237" s="26">
        <f t="shared" si="22"/>
        <v>1.1270955408914451</v>
      </c>
      <c r="Q237" s="26">
        <f t="shared" si="23"/>
        <v>1.424830655796667</v>
      </c>
    </row>
    <row r="238" spans="1:17" x14ac:dyDescent="0.3">
      <c r="A238" s="7">
        <v>34571</v>
      </c>
      <c r="B238" s="2">
        <v>3020</v>
      </c>
      <c r="C238" s="2">
        <v>1693.39</v>
      </c>
      <c r="D238" s="2">
        <v>1320.95</v>
      </c>
      <c r="E238" s="2">
        <v>16.53</v>
      </c>
      <c r="F238" s="2">
        <v>13.73</v>
      </c>
      <c r="G238" s="24">
        <v>13.66</v>
      </c>
      <c r="H238" s="2">
        <f t="shared" si="18"/>
        <v>2.8000000000000007</v>
      </c>
      <c r="I238" s="2">
        <f t="shared" si="19"/>
        <v>2.870000000000001</v>
      </c>
      <c r="J238" s="26">
        <f t="shared" si="20"/>
        <v>56.072516556291397</v>
      </c>
      <c r="K238" s="26">
        <f t="shared" si="21"/>
        <v>43.740066225165563</v>
      </c>
      <c r="L238" s="26">
        <v>9.4511400000000005</v>
      </c>
      <c r="M238" s="26">
        <v>0.90554000000000001</v>
      </c>
      <c r="N238" s="26">
        <v>8.3786799999999992</v>
      </c>
      <c r="O238" s="26">
        <v>0.61667799999999995</v>
      </c>
      <c r="P238" s="26">
        <f t="shared" si="22"/>
        <v>1.1279986823700154</v>
      </c>
      <c r="Q238" s="26">
        <f t="shared" si="23"/>
        <v>1.4684162561336711</v>
      </c>
    </row>
    <row r="239" spans="1:17" x14ac:dyDescent="0.3">
      <c r="A239" s="7">
        <v>34572</v>
      </c>
      <c r="B239" s="2">
        <v>2780</v>
      </c>
      <c r="C239" s="2">
        <v>1572.73</v>
      </c>
      <c r="D239" s="2">
        <v>1203.68</v>
      </c>
      <c r="E239" s="2">
        <v>16.350000000000001</v>
      </c>
      <c r="F239" s="2">
        <v>13.77</v>
      </c>
      <c r="G239" s="24">
        <v>13.65</v>
      </c>
      <c r="H239" s="2">
        <f t="shared" si="18"/>
        <v>2.5800000000000018</v>
      </c>
      <c r="I239" s="2">
        <f t="shared" si="19"/>
        <v>2.7000000000000011</v>
      </c>
      <c r="J239" s="26">
        <f t="shared" si="20"/>
        <v>56.573021582733816</v>
      </c>
      <c r="K239" s="26">
        <f t="shared" si="21"/>
        <v>43.297841726618707</v>
      </c>
      <c r="L239" s="26">
        <v>9.3067600000000006</v>
      </c>
      <c r="M239" s="26">
        <v>0.85678600000000005</v>
      </c>
      <c r="N239" s="26">
        <v>8.2418600000000009</v>
      </c>
      <c r="O239" s="26">
        <v>0.56614299999999995</v>
      </c>
      <c r="P239" s="26">
        <f t="shared" si="22"/>
        <v>1.1292062713999025</v>
      </c>
      <c r="Q239" s="26">
        <f t="shared" si="23"/>
        <v>1.5133738295801593</v>
      </c>
    </row>
    <row r="240" spans="1:17" x14ac:dyDescent="0.3">
      <c r="A240" s="7">
        <v>34573</v>
      </c>
      <c r="B240" s="2">
        <v>2500</v>
      </c>
      <c r="C240" s="2">
        <v>1459.87</v>
      </c>
      <c r="D240" s="2">
        <v>1039.45</v>
      </c>
      <c r="E240" s="2">
        <v>16.170000000000002</v>
      </c>
      <c r="F240" s="2">
        <v>13.75</v>
      </c>
      <c r="G240" s="24">
        <v>13.61</v>
      </c>
      <c r="H240" s="2">
        <f t="shared" si="18"/>
        <v>2.4200000000000017</v>
      </c>
      <c r="I240" s="2">
        <f t="shared" si="19"/>
        <v>2.5600000000000023</v>
      </c>
      <c r="J240" s="26">
        <f t="shared" si="20"/>
        <v>58.394799999999989</v>
      </c>
      <c r="K240" s="26">
        <f t="shared" si="21"/>
        <v>41.578000000000003</v>
      </c>
      <c r="L240" s="26">
        <v>9.1412700000000005</v>
      </c>
      <c r="M240" s="26">
        <v>0.79623999999999995</v>
      </c>
      <c r="N240" s="26">
        <v>8.0870300000000004</v>
      </c>
      <c r="O240" s="26">
        <v>0.50495100000000004</v>
      </c>
      <c r="P240" s="26">
        <f t="shared" si="22"/>
        <v>1.1303618262823312</v>
      </c>
      <c r="Q240" s="26">
        <f t="shared" si="23"/>
        <v>1.5768658741145178</v>
      </c>
    </row>
    <row r="241" spans="1:17" x14ac:dyDescent="0.3">
      <c r="A241" s="7">
        <v>34574</v>
      </c>
      <c r="B241" s="2">
        <v>1990</v>
      </c>
      <c r="C241" s="2">
        <v>1268.53</v>
      </c>
      <c r="D241" s="2">
        <v>734.44500000000005</v>
      </c>
      <c r="E241" s="2">
        <v>15.84</v>
      </c>
      <c r="F241" s="2">
        <v>13.67</v>
      </c>
      <c r="G241" s="24">
        <v>13.55</v>
      </c>
      <c r="H241" s="2">
        <f t="shared" si="18"/>
        <v>2.17</v>
      </c>
      <c r="I241" s="2">
        <f t="shared" si="19"/>
        <v>2.2899999999999991</v>
      </c>
      <c r="J241" s="26">
        <f t="shared" si="20"/>
        <v>63.745226130653265</v>
      </c>
      <c r="K241" s="26">
        <f t="shared" si="21"/>
        <v>36.906783919597991</v>
      </c>
      <c r="L241" s="26">
        <v>8.8454700000000006</v>
      </c>
      <c r="M241" s="26">
        <v>0.67266999999999999</v>
      </c>
      <c r="N241" s="26">
        <v>7.8148299999999997</v>
      </c>
      <c r="O241" s="26">
        <v>0.39282</v>
      </c>
      <c r="P241" s="26">
        <f t="shared" si="22"/>
        <v>1.1318825873371527</v>
      </c>
      <c r="Q241" s="26">
        <f t="shared" si="23"/>
        <v>1.7124128099383942</v>
      </c>
    </row>
    <row r="242" spans="1:17" x14ac:dyDescent="0.3">
      <c r="A242" s="7">
        <v>34575</v>
      </c>
      <c r="B242" s="2">
        <v>1640</v>
      </c>
      <c r="C242" s="2">
        <v>1082.01</v>
      </c>
      <c r="D242" s="2">
        <v>571.67399999999998</v>
      </c>
      <c r="E242" s="2">
        <v>15.55</v>
      </c>
      <c r="F242" s="2">
        <v>13.55</v>
      </c>
      <c r="G242" s="24">
        <v>13.46</v>
      </c>
      <c r="H242" s="2">
        <f t="shared" si="18"/>
        <v>2</v>
      </c>
      <c r="I242" s="2">
        <f t="shared" si="19"/>
        <v>2.09</v>
      </c>
      <c r="J242" s="26">
        <f t="shared" si="20"/>
        <v>65.976219512195115</v>
      </c>
      <c r="K242" s="26">
        <f t="shared" si="21"/>
        <v>34.858170731707318</v>
      </c>
      <c r="L242" s="26">
        <v>8.5544899999999995</v>
      </c>
      <c r="M242" s="26">
        <v>0.58542099999999997</v>
      </c>
      <c r="N242" s="26">
        <v>7.53756</v>
      </c>
      <c r="O242" s="26">
        <v>0.31844299999999998</v>
      </c>
      <c r="P242" s="26">
        <f t="shared" si="22"/>
        <v>1.1349150122851426</v>
      </c>
      <c r="Q242" s="26">
        <f t="shared" si="23"/>
        <v>1.838385519543529</v>
      </c>
    </row>
    <row r="243" spans="1:17" x14ac:dyDescent="0.3">
      <c r="A243" s="7">
        <v>34576</v>
      </c>
      <c r="B243" s="2">
        <v>1390</v>
      </c>
      <c r="C243" s="2">
        <v>932.029</v>
      </c>
      <c r="D243" s="2">
        <v>469.89499999999998</v>
      </c>
      <c r="E243" s="2">
        <v>15.33</v>
      </c>
      <c r="F243" s="2">
        <v>13.4</v>
      </c>
      <c r="G243" s="24">
        <v>13.35</v>
      </c>
      <c r="H243" s="2">
        <f t="shared" si="18"/>
        <v>1.9299999999999997</v>
      </c>
      <c r="I243" s="2">
        <f t="shared" si="19"/>
        <v>1.9800000000000004</v>
      </c>
      <c r="J243" s="26">
        <f t="shared" si="20"/>
        <v>67.052446043165475</v>
      </c>
      <c r="K243" s="26">
        <f t="shared" si="21"/>
        <v>33.805395683453234</v>
      </c>
      <c r="L243" s="26">
        <v>8.2965</v>
      </c>
      <c r="M243" s="26">
        <v>0.52216300000000004</v>
      </c>
      <c r="N243" s="26">
        <v>7.2870799999999996</v>
      </c>
      <c r="O243" s="26">
        <v>0.26193</v>
      </c>
      <c r="P243" s="26">
        <f t="shared" si="22"/>
        <v>1.1385218770755914</v>
      </c>
      <c r="Q243" s="26">
        <f t="shared" si="23"/>
        <v>1.9935211697781852</v>
      </c>
    </row>
    <row r="244" spans="1:17" x14ac:dyDescent="0.3">
      <c r="A244" s="7">
        <v>34577</v>
      </c>
      <c r="B244" s="2">
        <v>1190</v>
      </c>
      <c r="C244" s="2">
        <v>829.37300000000005</v>
      </c>
      <c r="D244" s="2">
        <v>372.89299999999997</v>
      </c>
      <c r="E244" s="2">
        <v>15.12</v>
      </c>
      <c r="F244" s="2">
        <v>13.21</v>
      </c>
      <c r="G244" s="24">
        <v>13.25</v>
      </c>
      <c r="H244" s="2">
        <f t="shared" si="18"/>
        <v>1.9099999999999984</v>
      </c>
      <c r="I244" s="2">
        <f t="shared" si="19"/>
        <v>1.8699999999999992</v>
      </c>
      <c r="J244" s="26">
        <f t="shared" si="20"/>
        <v>69.695210084033619</v>
      </c>
      <c r="K244" s="26">
        <f t="shared" si="21"/>
        <v>31.335546218487391</v>
      </c>
      <c r="L244" s="26">
        <v>8.06419</v>
      </c>
      <c r="M244" s="26">
        <v>0.46992699999999998</v>
      </c>
      <c r="N244" s="26">
        <v>7.0614100000000004</v>
      </c>
      <c r="O244" s="26">
        <v>0.21481500000000001</v>
      </c>
      <c r="P244" s="26">
        <f t="shared" si="22"/>
        <v>1.1420084657313483</v>
      </c>
      <c r="Q244" s="26">
        <f t="shared" si="23"/>
        <v>2.1875893210436885</v>
      </c>
    </row>
    <row r="245" spans="1:17" x14ac:dyDescent="0.3">
      <c r="A245" s="7">
        <v>34578</v>
      </c>
      <c r="B245" s="2">
        <v>1060</v>
      </c>
      <c r="C245" s="2">
        <v>762.42399999999998</v>
      </c>
      <c r="D245" s="2">
        <v>306.637</v>
      </c>
      <c r="E245" s="2">
        <v>14.98</v>
      </c>
      <c r="F245" s="2">
        <v>13.08</v>
      </c>
      <c r="G245" s="24">
        <v>13.16</v>
      </c>
      <c r="H245" s="2">
        <f t="shared" si="18"/>
        <v>1.9000000000000004</v>
      </c>
      <c r="I245" s="2">
        <f t="shared" si="19"/>
        <v>1.8200000000000003</v>
      </c>
      <c r="J245" s="26">
        <f t="shared" si="20"/>
        <v>71.926792452830185</v>
      </c>
      <c r="K245" s="26">
        <f t="shared" si="21"/>
        <v>28.928018867924525</v>
      </c>
      <c r="L245" s="26">
        <v>7.8843199999999998</v>
      </c>
      <c r="M245" s="26">
        <v>0.43517099999999997</v>
      </c>
      <c r="N245" s="26">
        <v>6.8858699999999997</v>
      </c>
      <c r="O245" s="26">
        <v>0.18435599999999999</v>
      </c>
      <c r="P245" s="26">
        <f t="shared" si="22"/>
        <v>1.1449998329913287</v>
      </c>
      <c r="Q245" s="26">
        <f t="shared" si="23"/>
        <v>2.3604927423029354</v>
      </c>
    </row>
    <row r="246" spans="1:17" x14ac:dyDescent="0.3">
      <c r="A246" s="7">
        <v>34579</v>
      </c>
      <c r="B246" s="2">
        <v>1190</v>
      </c>
      <c r="C246" s="2">
        <v>813.4</v>
      </c>
      <c r="D246" s="2">
        <v>371.68200000000002</v>
      </c>
      <c r="E246" s="2">
        <v>15.14</v>
      </c>
      <c r="F246" s="2">
        <v>12.99</v>
      </c>
      <c r="G246" s="24">
        <v>13.08</v>
      </c>
      <c r="H246" s="2">
        <f t="shared" si="18"/>
        <v>2.1500000000000004</v>
      </c>
      <c r="I246" s="2">
        <f t="shared" si="19"/>
        <v>2.0600000000000005</v>
      </c>
      <c r="J246" s="26">
        <f t="shared" si="20"/>
        <v>68.35294117647058</v>
      </c>
      <c r="K246" s="26">
        <f t="shared" si="21"/>
        <v>31.233781512605042</v>
      </c>
      <c r="L246" s="26">
        <v>7.8701100000000004</v>
      </c>
      <c r="M246" s="26">
        <v>0.48731200000000002</v>
      </c>
      <c r="N246" s="26">
        <v>6.8564400000000001</v>
      </c>
      <c r="O246" s="26">
        <v>0.20796000000000001</v>
      </c>
      <c r="P246" s="26">
        <f t="shared" si="22"/>
        <v>1.1478420288079529</v>
      </c>
      <c r="Q246" s="26">
        <f t="shared" si="23"/>
        <v>2.343296787843816</v>
      </c>
    </row>
    <row r="247" spans="1:17" x14ac:dyDescent="0.3">
      <c r="A247" s="7">
        <v>34580</v>
      </c>
      <c r="B247" s="2">
        <v>1220</v>
      </c>
      <c r="C247" s="2">
        <v>878.23800000000006</v>
      </c>
      <c r="D247" s="2">
        <v>337.59399999999999</v>
      </c>
      <c r="E247" s="2">
        <v>15.21</v>
      </c>
      <c r="F247" s="2">
        <v>12.88</v>
      </c>
      <c r="G247" s="24">
        <v>12.96</v>
      </c>
      <c r="H247" s="2">
        <f t="shared" si="18"/>
        <v>2.33</v>
      </c>
      <c r="I247" s="2">
        <f t="shared" si="19"/>
        <v>2.25</v>
      </c>
      <c r="J247" s="26">
        <f t="shared" si="20"/>
        <v>71.986721311475407</v>
      </c>
      <c r="K247" s="26">
        <f t="shared" si="21"/>
        <v>27.671639344262296</v>
      </c>
      <c r="L247" s="26">
        <v>7.8796200000000001</v>
      </c>
      <c r="M247" s="26">
        <v>0.49920199999999998</v>
      </c>
      <c r="N247" s="26">
        <v>6.86836</v>
      </c>
      <c r="O247" s="26">
        <v>0.21265899999999999</v>
      </c>
      <c r="P247" s="26">
        <f t="shared" si="22"/>
        <v>1.1472345654566738</v>
      </c>
      <c r="Q247" s="26">
        <f t="shared" si="23"/>
        <v>2.3474294527859154</v>
      </c>
    </row>
    <row r="248" spans="1:17" x14ac:dyDescent="0.3">
      <c r="A248" s="7">
        <v>34581</v>
      </c>
      <c r="B248" s="2">
        <v>1200</v>
      </c>
      <c r="C248" s="2">
        <v>906.11599999999999</v>
      </c>
      <c r="D248" s="2">
        <v>293.36799999999999</v>
      </c>
      <c r="E248" s="2">
        <v>15.16</v>
      </c>
      <c r="F248" s="2">
        <v>12.79</v>
      </c>
      <c r="G248" s="24">
        <v>12.87</v>
      </c>
      <c r="H248" s="2">
        <f t="shared" si="18"/>
        <v>2.370000000000001</v>
      </c>
      <c r="I248" s="2">
        <f t="shared" si="19"/>
        <v>2.2900000000000009</v>
      </c>
      <c r="J248" s="26">
        <f t="shared" si="20"/>
        <v>75.509666666666661</v>
      </c>
      <c r="K248" s="26">
        <f t="shared" si="21"/>
        <v>24.447333333333333</v>
      </c>
      <c r="L248" s="26">
        <v>7.8534699999999997</v>
      </c>
      <c r="M248" s="26">
        <v>0.493282</v>
      </c>
      <c r="N248" s="26">
        <v>6.8461499999999997</v>
      </c>
      <c r="O248" s="26">
        <v>0.20955099999999999</v>
      </c>
      <c r="P248" s="26">
        <f t="shared" si="22"/>
        <v>1.1471367118745572</v>
      </c>
      <c r="Q248" s="26">
        <f t="shared" si="23"/>
        <v>2.3539949701981859</v>
      </c>
    </row>
    <row r="249" spans="1:17" x14ac:dyDescent="0.3">
      <c r="A249" s="7">
        <v>34582</v>
      </c>
      <c r="B249" s="2">
        <v>1220</v>
      </c>
      <c r="C249" s="2">
        <v>915.66200000000003</v>
      </c>
      <c r="D249" s="2">
        <v>303.52600000000001</v>
      </c>
      <c r="E249" s="2">
        <v>15.16</v>
      </c>
      <c r="F249" s="2">
        <v>12.72</v>
      </c>
      <c r="G249" s="24">
        <v>12.82</v>
      </c>
      <c r="H249" s="2">
        <f t="shared" si="18"/>
        <v>2.4399999999999995</v>
      </c>
      <c r="I249" s="2">
        <f t="shared" si="19"/>
        <v>2.34</v>
      </c>
      <c r="J249" s="26">
        <f t="shared" si="20"/>
        <v>75.054262295081969</v>
      </c>
      <c r="K249" s="26">
        <f t="shared" si="21"/>
        <v>24.879180327868852</v>
      </c>
      <c r="L249" s="26">
        <v>7.8269500000000001</v>
      </c>
      <c r="M249" s="26">
        <v>0.50747799999999998</v>
      </c>
      <c r="N249" s="26">
        <v>6.8145800000000003</v>
      </c>
      <c r="O249" s="26">
        <v>0.20642199999999999</v>
      </c>
      <c r="P249" s="26">
        <f t="shared" si="22"/>
        <v>1.1485594123188809</v>
      </c>
      <c r="Q249" s="26">
        <f t="shared" si="23"/>
        <v>2.4584491963065953</v>
      </c>
    </row>
    <row r="250" spans="1:17" x14ac:dyDescent="0.3">
      <c r="A250" s="7">
        <v>34583</v>
      </c>
      <c r="B250" s="2">
        <v>1270</v>
      </c>
      <c r="C250" s="2">
        <v>941.08100000000002</v>
      </c>
      <c r="D250" s="2">
        <v>322.52699999999999</v>
      </c>
      <c r="E250" s="2">
        <v>15.22</v>
      </c>
      <c r="F250" s="2">
        <v>12.69</v>
      </c>
      <c r="G250" s="24">
        <v>12.82</v>
      </c>
      <c r="H250" s="2">
        <f t="shared" si="18"/>
        <v>2.5300000000000011</v>
      </c>
      <c r="I250" s="2">
        <f t="shared" si="19"/>
        <v>2.4000000000000004</v>
      </c>
      <c r="J250" s="26">
        <f t="shared" si="20"/>
        <v>74.100866141732283</v>
      </c>
      <c r="K250" s="26">
        <f t="shared" si="21"/>
        <v>25.395826771653539</v>
      </c>
      <c r="L250" s="26">
        <v>7.85337</v>
      </c>
      <c r="M250" s="26">
        <v>0.52591900000000003</v>
      </c>
      <c r="N250" s="26">
        <v>6.8364500000000001</v>
      </c>
      <c r="O250" s="26">
        <v>0.21397099999999999</v>
      </c>
      <c r="P250" s="26">
        <f t="shared" si="22"/>
        <v>1.1487497165926759</v>
      </c>
      <c r="Q250" s="26">
        <f t="shared" si="23"/>
        <v>2.4578985002640548</v>
      </c>
    </row>
    <row r="251" spans="1:17" x14ac:dyDescent="0.3">
      <c r="A251" s="7">
        <v>34584</v>
      </c>
      <c r="B251" s="2">
        <v>1380</v>
      </c>
      <c r="C251" s="2">
        <v>995.63099999999997</v>
      </c>
      <c r="D251" s="2">
        <v>373.92599999999999</v>
      </c>
      <c r="E251" s="2">
        <v>15.34</v>
      </c>
      <c r="F251" s="2">
        <v>12.68</v>
      </c>
      <c r="G251" s="24">
        <v>12.82</v>
      </c>
      <c r="H251" s="2">
        <f t="shared" ref="H251:H314" si="24">E251-F251</f>
        <v>2.66</v>
      </c>
      <c r="I251" s="2">
        <f t="shared" ref="I251:I314" si="25">E251-G251</f>
        <v>2.5199999999999996</v>
      </c>
      <c r="J251" s="26">
        <f t="shared" ref="J251:J314" si="26">(C251/B251)*100</f>
        <v>72.147173913043474</v>
      </c>
      <c r="K251" s="26">
        <f t="shared" ref="K251:K314" si="27">(D251/B251)*100</f>
        <v>27.096086956521738</v>
      </c>
      <c r="L251" s="26">
        <v>7.9257</v>
      </c>
      <c r="M251" s="26">
        <v>0.557365</v>
      </c>
      <c r="N251" s="26">
        <v>6.90266</v>
      </c>
      <c r="O251" s="26">
        <v>0.244093</v>
      </c>
      <c r="P251" s="26">
        <f t="shared" ref="P251:P314" si="28">L251/N251</f>
        <v>1.148209530818554</v>
      </c>
      <c r="Q251" s="26">
        <f t="shared" ref="Q251:Q314" si="29">M251/O251</f>
        <v>2.2834124698373159</v>
      </c>
    </row>
    <row r="252" spans="1:17" x14ac:dyDescent="0.3">
      <c r="A252" s="7">
        <v>34585</v>
      </c>
      <c r="B252" s="2">
        <v>1390</v>
      </c>
      <c r="C252" s="2">
        <v>1016.15</v>
      </c>
      <c r="D252" s="2">
        <v>366.57900000000001</v>
      </c>
      <c r="E252" s="2">
        <v>15.39</v>
      </c>
      <c r="F252" s="2">
        <v>12.68</v>
      </c>
      <c r="G252" s="24">
        <v>12.83</v>
      </c>
      <c r="H252" s="2">
        <f t="shared" si="24"/>
        <v>2.7100000000000009</v>
      </c>
      <c r="I252" s="2">
        <f t="shared" si="25"/>
        <v>2.5600000000000005</v>
      </c>
      <c r="J252" s="26">
        <f t="shared" si="26"/>
        <v>73.10431654676259</v>
      </c>
      <c r="K252" s="26">
        <f t="shared" si="27"/>
        <v>26.372589928057554</v>
      </c>
      <c r="L252" s="26">
        <v>7.9637099999999998</v>
      </c>
      <c r="M252" s="26">
        <v>0.55796000000000001</v>
      </c>
      <c r="N252" s="26">
        <v>6.9424400000000004</v>
      </c>
      <c r="O252" s="26">
        <v>0.24640100000000001</v>
      </c>
      <c r="P252" s="26">
        <f t="shared" si="28"/>
        <v>1.1471053404854776</v>
      </c>
      <c r="Q252" s="26">
        <f t="shared" si="29"/>
        <v>2.2644388618552682</v>
      </c>
    </row>
    <row r="253" spans="1:17" x14ac:dyDescent="0.3">
      <c r="A253" s="7">
        <v>34586</v>
      </c>
      <c r="B253" s="2">
        <v>1450</v>
      </c>
      <c r="C253" s="2">
        <v>1038.6099999999999</v>
      </c>
      <c r="D253" s="2">
        <v>402.09199999999998</v>
      </c>
      <c r="E253" s="2">
        <v>15.44</v>
      </c>
      <c r="F253" s="2">
        <v>12.74</v>
      </c>
      <c r="G253" s="24">
        <v>12.83</v>
      </c>
      <c r="H253" s="2">
        <f t="shared" si="24"/>
        <v>2.6999999999999993</v>
      </c>
      <c r="I253" s="2">
        <f t="shared" si="25"/>
        <v>2.6099999999999994</v>
      </c>
      <c r="J253" s="26">
        <f t="shared" si="26"/>
        <v>71.628275862068961</v>
      </c>
      <c r="K253" s="26">
        <f t="shared" si="27"/>
        <v>27.730482758620688</v>
      </c>
      <c r="L253" s="26">
        <v>8.0126600000000003</v>
      </c>
      <c r="M253" s="26">
        <v>0.57608999999999999</v>
      </c>
      <c r="N253" s="26">
        <v>6.98698</v>
      </c>
      <c r="O253" s="26">
        <v>0.259077</v>
      </c>
      <c r="P253" s="26">
        <f t="shared" si="28"/>
        <v>1.1467987599792757</v>
      </c>
      <c r="Q253" s="26">
        <f t="shared" si="29"/>
        <v>2.2236246366910222</v>
      </c>
    </row>
    <row r="254" spans="1:17" x14ac:dyDescent="0.3">
      <c r="A254" s="7">
        <v>34587</v>
      </c>
      <c r="B254" s="2">
        <v>1660</v>
      </c>
      <c r="C254" s="2">
        <v>1124.03</v>
      </c>
      <c r="D254" s="2">
        <v>514.59400000000005</v>
      </c>
      <c r="E254" s="2">
        <v>15.57</v>
      </c>
      <c r="F254" s="2">
        <v>12.85</v>
      </c>
      <c r="G254" s="24">
        <v>12.88</v>
      </c>
      <c r="H254" s="2">
        <f t="shared" si="24"/>
        <v>2.7200000000000006</v>
      </c>
      <c r="I254" s="2">
        <f t="shared" si="25"/>
        <v>2.6899999999999995</v>
      </c>
      <c r="J254" s="26">
        <f t="shared" si="26"/>
        <v>67.712650602409639</v>
      </c>
      <c r="K254" s="26">
        <f t="shared" si="27"/>
        <v>30.999638554216869</v>
      </c>
      <c r="L254" s="26">
        <v>8.1705000000000005</v>
      </c>
      <c r="M254" s="26">
        <v>0.63438899999999998</v>
      </c>
      <c r="N254" s="26">
        <v>7.1327999999999996</v>
      </c>
      <c r="O254" s="26">
        <v>0.308977</v>
      </c>
      <c r="P254" s="26">
        <f t="shared" si="28"/>
        <v>1.1454828398384926</v>
      </c>
      <c r="Q254" s="26">
        <f t="shared" si="29"/>
        <v>2.0531916615152586</v>
      </c>
    </row>
    <row r="255" spans="1:17" x14ac:dyDescent="0.3">
      <c r="A255" s="7">
        <v>34588</v>
      </c>
      <c r="B255" s="2">
        <v>1770</v>
      </c>
      <c r="C255" s="2">
        <v>1071.74</v>
      </c>
      <c r="D255" s="2">
        <v>682.63099999999997</v>
      </c>
      <c r="E255" s="2">
        <v>15.63</v>
      </c>
      <c r="F255" s="2">
        <v>12.97</v>
      </c>
      <c r="G255" s="24">
        <v>13.14</v>
      </c>
      <c r="H255" s="2">
        <f t="shared" si="24"/>
        <v>2.66</v>
      </c>
      <c r="I255" s="2">
        <f t="shared" si="25"/>
        <v>2.4900000000000002</v>
      </c>
      <c r="J255" s="26">
        <f t="shared" si="26"/>
        <v>60.550282485875705</v>
      </c>
      <c r="K255" s="26">
        <f t="shared" si="27"/>
        <v>38.566723163841807</v>
      </c>
      <c r="L255" s="26">
        <v>8.25183</v>
      </c>
      <c r="M255" s="26">
        <v>0.66420400000000002</v>
      </c>
      <c r="N255" s="26">
        <v>7.19665</v>
      </c>
      <c r="O255" s="26">
        <v>0.33699800000000002</v>
      </c>
      <c r="P255" s="26">
        <f t="shared" si="28"/>
        <v>1.1466209972695629</v>
      </c>
      <c r="Q255" s="26">
        <f t="shared" si="29"/>
        <v>1.9709434477355947</v>
      </c>
    </row>
    <row r="256" spans="1:17" x14ac:dyDescent="0.3">
      <c r="A256" s="7">
        <v>34589</v>
      </c>
      <c r="B256" s="2">
        <v>1740</v>
      </c>
      <c r="C256" s="2">
        <v>1079.8499999999999</v>
      </c>
      <c r="D256" s="2">
        <v>653.23699999999997</v>
      </c>
      <c r="E256" s="2">
        <v>15.64</v>
      </c>
      <c r="F256" s="2">
        <v>12.96</v>
      </c>
      <c r="G256" s="24">
        <v>13.13</v>
      </c>
      <c r="H256" s="2">
        <f t="shared" si="24"/>
        <v>2.6799999999999997</v>
      </c>
      <c r="I256" s="2">
        <f t="shared" si="25"/>
        <v>2.5099999999999998</v>
      </c>
      <c r="J256" s="26">
        <f t="shared" si="26"/>
        <v>62.060344827586199</v>
      </c>
      <c r="K256" s="26">
        <f t="shared" si="27"/>
        <v>37.54235632183908</v>
      </c>
      <c r="L256" s="26">
        <v>8.2514099999999999</v>
      </c>
      <c r="M256" s="26">
        <v>0.65417499999999995</v>
      </c>
      <c r="N256" s="26">
        <v>7.2019299999999999</v>
      </c>
      <c r="O256" s="26">
        <v>0.33077200000000001</v>
      </c>
      <c r="P256" s="26">
        <f t="shared" si="28"/>
        <v>1.145722049506174</v>
      </c>
      <c r="Q256" s="26">
        <f t="shared" si="29"/>
        <v>1.9777218144220186</v>
      </c>
    </row>
    <row r="257" spans="1:17" x14ac:dyDescent="0.3">
      <c r="A257" s="7">
        <v>34590</v>
      </c>
      <c r="B257" s="2">
        <v>1560</v>
      </c>
      <c r="C257" s="2">
        <v>1061.4100000000001</v>
      </c>
      <c r="D257" s="2">
        <v>486.12700000000001</v>
      </c>
      <c r="E257" s="2">
        <v>15.49</v>
      </c>
      <c r="F257" s="2">
        <v>12.99</v>
      </c>
      <c r="G257" s="24">
        <v>13.03</v>
      </c>
      <c r="H257" s="2">
        <f t="shared" si="24"/>
        <v>2.5</v>
      </c>
      <c r="I257" s="2">
        <f t="shared" si="25"/>
        <v>2.4600000000000009</v>
      </c>
      <c r="J257" s="26">
        <f t="shared" si="26"/>
        <v>68.039102564102578</v>
      </c>
      <c r="K257" s="26">
        <f t="shared" si="27"/>
        <v>31.161987179487184</v>
      </c>
      <c r="L257" s="26">
        <v>8.1905699999999992</v>
      </c>
      <c r="M257" s="26">
        <v>0.59542600000000001</v>
      </c>
      <c r="N257" s="26">
        <v>7.1636499999999996</v>
      </c>
      <c r="O257" s="26">
        <v>0.29025499999999999</v>
      </c>
      <c r="P257" s="26">
        <f t="shared" si="28"/>
        <v>1.1433515037725182</v>
      </c>
      <c r="Q257" s="26">
        <f t="shared" si="29"/>
        <v>2.0513892956193693</v>
      </c>
    </row>
    <row r="258" spans="1:17" x14ac:dyDescent="0.3">
      <c r="A258" s="7">
        <v>34591</v>
      </c>
      <c r="B258" s="2">
        <v>1440</v>
      </c>
      <c r="C258" s="2">
        <v>1019.1</v>
      </c>
      <c r="D258" s="2">
        <v>422.30900000000003</v>
      </c>
      <c r="E258" s="2">
        <v>15.38</v>
      </c>
      <c r="F258" s="2">
        <v>12.99</v>
      </c>
      <c r="G258" s="24">
        <v>12.99</v>
      </c>
      <c r="H258" s="2">
        <f t="shared" si="24"/>
        <v>2.3900000000000006</v>
      </c>
      <c r="I258" s="2">
        <f t="shared" si="25"/>
        <v>2.3900000000000006</v>
      </c>
      <c r="J258" s="26">
        <f t="shared" si="26"/>
        <v>70.770833333333343</v>
      </c>
      <c r="K258" s="26">
        <f t="shared" si="27"/>
        <v>29.327013888888892</v>
      </c>
      <c r="L258" s="26">
        <v>8.1460299999999997</v>
      </c>
      <c r="M258" s="26">
        <v>0.55628599999999995</v>
      </c>
      <c r="N258" s="26">
        <v>7.1282399999999999</v>
      </c>
      <c r="O258" s="26">
        <v>0.265571</v>
      </c>
      <c r="P258" s="26">
        <f t="shared" si="28"/>
        <v>1.1427827907028945</v>
      </c>
      <c r="Q258" s="26">
        <f t="shared" si="29"/>
        <v>2.0946790123921661</v>
      </c>
    </row>
    <row r="259" spans="1:17" x14ac:dyDescent="0.3">
      <c r="A259" s="7">
        <v>34592</v>
      </c>
      <c r="B259" s="2">
        <v>1330</v>
      </c>
      <c r="C259" s="2">
        <v>953.47299999999996</v>
      </c>
      <c r="D259" s="2">
        <v>378.68700000000001</v>
      </c>
      <c r="E259" s="2">
        <v>15.27</v>
      </c>
      <c r="F259" s="2">
        <v>12.95</v>
      </c>
      <c r="G259" s="24">
        <v>12.98</v>
      </c>
      <c r="H259" s="2">
        <f t="shared" si="24"/>
        <v>2.3200000000000003</v>
      </c>
      <c r="I259" s="2">
        <f t="shared" si="25"/>
        <v>2.2899999999999991</v>
      </c>
      <c r="J259" s="26">
        <f t="shared" si="26"/>
        <v>71.689699248120291</v>
      </c>
      <c r="K259" s="26">
        <f t="shared" si="27"/>
        <v>28.472706766917295</v>
      </c>
      <c r="L259" s="26">
        <v>8.0421099999999992</v>
      </c>
      <c r="M259" s="26">
        <v>0.52566599999999997</v>
      </c>
      <c r="N259" s="26">
        <v>7.0288500000000003</v>
      </c>
      <c r="O259" s="26">
        <v>0.24015600000000001</v>
      </c>
      <c r="P259" s="26">
        <f t="shared" si="28"/>
        <v>1.1441572945787717</v>
      </c>
      <c r="Q259" s="26">
        <f t="shared" si="29"/>
        <v>2.1888522460400739</v>
      </c>
    </row>
    <row r="260" spans="1:17" x14ac:dyDescent="0.3">
      <c r="A260" s="7">
        <v>34593</v>
      </c>
      <c r="B260" s="2">
        <v>1240</v>
      </c>
      <c r="C260" s="2">
        <v>895.52099999999996</v>
      </c>
      <c r="D260" s="2">
        <v>347.995</v>
      </c>
      <c r="E260" s="2">
        <v>15.18</v>
      </c>
      <c r="F260" s="2">
        <v>12.89</v>
      </c>
      <c r="G260" s="24">
        <v>12.98</v>
      </c>
      <c r="H260" s="2">
        <f t="shared" si="24"/>
        <v>2.2899999999999991</v>
      </c>
      <c r="I260" s="2">
        <f t="shared" si="25"/>
        <v>2.1999999999999993</v>
      </c>
      <c r="J260" s="26">
        <f t="shared" si="26"/>
        <v>72.219435483870967</v>
      </c>
      <c r="K260" s="26">
        <f t="shared" si="27"/>
        <v>28.064112903225809</v>
      </c>
      <c r="L260" s="26">
        <v>7.9370399999999997</v>
      </c>
      <c r="M260" s="26">
        <v>0.50165999999999999</v>
      </c>
      <c r="N260" s="26">
        <v>6.9267700000000003</v>
      </c>
      <c r="O260" s="26">
        <v>0.218976</v>
      </c>
      <c r="P260" s="26">
        <f t="shared" si="28"/>
        <v>1.1458500859708058</v>
      </c>
      <c r="Q260" s="26">
        <f t="shared" si="29"/>
        <v>2.2909359929855326</v>
      </c>
    </row>
    <row r="261" spans="1:17" x14ac:dyDescent="0.3">
      <c r="A261" s="7">
        <v>34594</v>
      </c>
      <c r="B261" s="2">
        <v>1160</v>
      </c>
      <c r="C261" s="2">
        <v>864.35900000000004</v>
      </c>
      <c r="D261" s="2">
        <v>300.64299999999997</v>
      </c>
      <c r="E261" s="2">
        <v>15.12</v>
      </c>
      <c r="F261" s="2">
        <v>12.79</v>
      </c>
      <c r="G261" s="24">
        <v>12.93</v>
      </c>
      <c r="H261" s="2">
        <f t="shared" si="24"/>
        <v>2.33</v>
      </c>
      <c r="I261" s="2">
        <f t="shared" si="25"/>
        <v>2.1899999999999995</v>
      </c>
      <c r="J261" s="26">
        <f t="shared" si="26"/>
        <v>74.513706896551724</v>
      </c>
      <c r="K261" s="26">
        <f t="shared" si="27"/>
        <v>25.9175</v>
      </c>
      <c r="L261" s="26">
        <v>7.8298800000000002</v>
      </c>
      <c r="M261" s="26">
        <v>0.48295199999999999</v>
      </c>
      <c r="N261" s="26">
        <v>6.8221499999999997</v>
      </c>
      <c r="O261" s="26">
        <v>0.19638900000000001</v>
      </c>
      <c r="P261" s="26">
        <f t="shared" si="28"/>
        <v>1.1477144302016227</v>
      </c>
      <c r="Q261" s="26">
        <f t="shared" si="29"/>
        <v>2.4591601362601772</v>
      </c>
    </row>
    <row r="262" spans="1:17" x14ac:dyDescent="0.3">
      <c r="A262" s="7">
        <v>34595</v>
      </c>
      <c r="B262" s="2">
        <v>1140</v>
      </c>
      <c r="C262" s="2">
        <v>854.33799999999997</v>
      </c>
      <c r="D262" s="2">
        <v>287.17899999999997</v>
      </c>
      <c r="E262" s="2">
        <v>15.07</v>
      </c>
      <c r="F262" s="2">
        <v>12.72</v>
      </c>
      <c r="G262" s="24">
        <v>12.82</v>
      </c>
      <c r="H262" s="2">
        <f t="shared" si="24"/>
        <v>2.3499999999999996</v>
      </c>
      <c r="I262" s="2">
        <f t="shared" si="25"/>
        <v>2.25</v>
      </c>
      <c r="J262" s="26">
        <f t="shared" si="26"/>
        <v>74.941929824561399</v>
      </c>
      <c r="K262" s="26">
        <f t="shared" si="27"/>
        <v>25.191140350877188</v>
      </c>
      <c r="L262" s="26">
        <v>7.7581300000000004</v>
      </c>
      <c r="M262" s="26">
        <v>0.47887099999999999</v>
      </c>
      <c r="N262" s="26">
        <v>6.7507000000000001</v>
      </c>
      <c r="O262" s="26">
        <v>0.194631</v>
      </c>
      <c r="P262" s="26">
        <f t="shared" si="28"/>
        <v>1.149233412831262</v>
      </c>
      <c r="Q262" s="26">
        <f t="shared" si="29"/>
        <v>2.4604045604245983</v>
      </c>
    </row>
    <row r="263" spans="1:17" x14ac:dyDescent="0.3">
      <c r="A263" s="7">
        <v>34596</v>
      </c>
      <c r="B263" s="2">
        <v>1190</v>
      </c>
      <c r="C263" s="2">
        <v>890.32600000000002</v>
      </c>
      <c r="D263" s="2">
        <v>296.697</v>
      </c>
      <c r="E263" s="2">
        <v>15.1</v>
      </c>
      <c r="F263" s="2">
        <v>12.62</v>
      </c>
      <c r="G263" s="24">
        <v>12.72</v>
      </c>
      <c r="H263" s="2">
        <f t="shared" si="24"/>
        <v>2.4800000000000004</v>
      </c>
      <c r="I263" s="2">
        <f t="shared" si="25"/>
        <v>2.379999999999999</v>
      </c>
      <c r="J263" s="26">
        <f t="shared" si="26"/>
        <v>74.81731092436975</v>
      </c>
      <c r="K263" s="26">
        <f t="shared" si="27"/>
        <v>24.932521008403359</v>
      </c>
      <c r="L263" s="26">
        <v>7.74533</v>
      </c>
      <c r="M263" s="26">
        <v>0.50021400000000005</v>
      </c>
      <c r="N263" s="26">
        <v>6.7329999999999997</v>
      </c>
      <c r="O263" s="26">
        <v>0.20338999999999999</v>
      </c>
      <c r="P263" s="26">
        <f t="shared" si="28"/>
        <v>1.1503534828456854</v>
      </c>
      <c r="Q263" s="26">
        <f t="shared" si="29"/>
        <v>2.4593834505137915</v>
      </c>
    </row>
    <row r="264" spans="1:17" x14ac:dyDescent="0.3">
      <c r="A264" s="7">
        <v>34597</v>
      </c>
      <c r="B264" s="2">
        <v>1180</v>
      </c>
      <c r="C264" s="2">
        <v>921.11300000000006</v>
      </c>
      <c r="D264" s="2">
        <v>258.36900000000003</v>
      </c>
      <c r="E264" s="2">
        <v>15.07</v>
      </c>
      <c r="F264" s="2">
        <v>12.5</v>
      </c>
      <c r="G264" s="24">
        <v>12.63</v>
      </c>
      <c r="H264" s="2">
        <f t="shared" si="24"/>
        <v>2.5700000000000003</v>
      </c>
      <c r="I264" s="2">
        <f t="shared" si="25"/>
        <v>2.4399999999999995</v>
      </c>
      <c r="J264" s="26">
        <f t="shared" si="26"/>
        <v>78.060423728813561</v>
      </c>
      <c r="K264" s="26">
        <f t="shared" si="27"/>
        <v>21.895677966101697</v>
      </c>
      <c r="L264" s="26">
        <v>7.7180600000000004</v>
      </c>
      <c r="M264" s="26">
        <v>0.49834600000000001</v>
      </c>
      <c r="N264" s="26">
        <v>6.7094100000000001</v>
      </c>
      <c r="O264" s="26">
        <v>0.202434</v>
      </c>
      <c r="P264" s="26">
        <f t="shared" si="28"/>
        <v>1.150333635893469</v>
      </c>
      <c r="Q264" s="26">
        <f t="shared" si="29"/>
        <v>2.4617702559846668</v>
      </c>
    </row>
    <row r="265" spans="1:17" x14ac:dyDescent="0.3">
      <c r="A265" s="7">
        <v>34598</v>
      </c>
      <c r="B265" s="2">
        <v>1270</v>
      </c>
      <c r="C265" s="2">
        <v>943.86500000000001</v>
      </c>
      <c r="D265" s="2">
        <v>319.67700000000002</v>
      </c>
      <c r="E265" s="2">
        <v>15.13</v>
      </c>
      <c r="F265" s="2">
        <v>12.47</v>
      </c>
      <c r="G265" s="24">
        <v>12.65</v>
      </c>
      <c r="H265" s="2">
        <f t="shared" si="24"/>
        <v>2.66</v>
      </c>
      <c r="I265" s="2">
        <f t="shared" si="25"/>
        <v>2.4800000000000004</v>
      </c>
      <c r="J265" s="26">
        <f t="shared" si="26"/>
        <v>74.320078740157484</v>
      </c>
      <c r="K265" s="26">
        <f t="shared" si="27"/>
        <v>25.17141732283465</v>
      </c>
      <c r="L265" s="26">
        <v>7.7479500000000003</v>
      </c>
      <c r="M265" s="26">
        <v>0.53320299999999998</v>
      </c>
      <c r="N265" s="26">
        <v>6.7273699999999996</v>
      </c>
      <c r="O265" s="26">
        <v>0.217058</v>
      </c>
      <c r="P265" s="26">
        <f t="shared" si="28"/>
        <v>1.151705644256225</v>
      </c>
      <c r="Q265" s="26">
        <f t="shared" si="29"/>
        <v>2.4565001059624616</v>
      </c>
    </row>
    <row r="266" spans="1:17" x14ac:dyDescent="0.3">
      <c r="A266" s="7">
        <v>34599</v>
      </c>
      <c r="B266" s="2">
        <v>1400</v>
      </c>
      <c r="C266" s="2">
        <v>1024.29</v>
      </c>
      <c r="D266" s="2">
        <v>365.96600000000001</v>
      </c>
      <c r="E266" s="2">
        <v>15.27</v>
      </c>
      <c r="F266" s="2">
        <v>12.41</v>
      </c>
      <c r="G266" s="24">
        <v>12.61</v>
      </c>
      <c r="H266" s="2">
        <f t="shared" si="24"/>
        <v>2.8599999999999994</v>
      </c>
      <c r="I266" s="2">
        <f t="shared" si="25"/>
        <v>2.66</v>
      </c>
      <c r="J266" s="26">
        <f t="shared" si="26"/>
        <v>73.16357142857143</v>
      </c>
      <c r="K266" s="26">
        <f t="shared" si="27"/>
        <v>26.140428571428568</v>
      </c>
      <c r="L266" s="26">
        <v>7.8288500000000001</v>
      </c>
      <c r="M266" s="26">
        <v>0.58106800000000003</v>
      </c>
      <c r="N266" s="26">
        <v>6.7966300000000004</v>
      </c>
      <c r="O266" s="26">
        <v>0.23696</v>
      </c>
      <c r="P266" s="26">
        <f t="shared" si="28"/>
        <v>1.1518723249610467</v>
      </c>
      <c r="Q266" s="26">
        <f t="shared" si="29"/>
        <v>2.4521775827143824</v>
      </c>
    </row>
    <row r="267" spans="1:17" x14ac:dyDescent="0.3">
      <c r="A267" s="7">
        <v>34600</v>
      </c>
      <c r="B267" s="2">
        <v>1730</v>
      </c>
      <c r="C267" s="2">
        <v>1210.4000000000001</v>
      </c>
      <c r="D267" s="2">
        <v>489.24400000000003</v>
      </c>
      <c r="E267" s="2">
        <v>15.61</v>
      </c>
      <c r="F267" s="2">
        <v>12.37</v>
      </c>
      <c r="G267" s="24">
        <v>12.64</v>
      </c>
      <c r="H267" s="2">
        <f t="shared" si="24"/>
        <v>3.24</v>
      </c>
      <c r="I267" s="2">
        <f t="shared" si="25"/>
        <v>2.9699999999999989</v>
      </c>
      <c r="J267" s="26">
        <f t="shared" si="26"/>
        <v>69.965317919075147</v>
      </c>
      <c r="K267" s="26">
        <f t="shared" si="27"/>
        <v>28.28</v>
      </c>
      <c r="L267" s="26">
        <v>8.0795300000000001</v>
      </c>
      <c r="M267" s="26">
        <v>0.67296999999999996</v>
      </c>
      <c r="N267" s="26">
        <v>7.0300900000000004</v>
      </c>
      <c r="O267" s="26">
        <v>0.31706000000000001</v>
      </c>
      <c r="P267" s="26">
        <f t="shared" si="28"/>
        <v>1.1492783164938143</v>
      </c>
      <c r="Q267" s="26">
        <f t="shared" si="29"/>
        <v>2.1225320128682266</v>
      </c>
    </row>
    <row r="268" spans="1:17" x14ac:dyDescent="0.3">
      <c r="A268" s="7">
        <v>34601</v>
      </c>
      <c r="B268" s="2">
        <v>1790</v>
      </c>
      <c r="C268" s="2">
        <v>1276.26</v>
      </c>
      <c r="D268" s="2">
        <v>497.19400000000002</v>
      </c>
      <c r="E268" s="2">
        <v>15.66</v>
      </c>
      <c r="F268" s="2">
        <v>12.38</v>
      </c>
      <c r="G268" s="24">
        <v>12.73</v>
      </c>
      <c r="H268" s="2">
        <f t="shared" si="24"/>
        <v>3.2799999999999994</v>
      </c>
      <c r="I268" s="2">
        <f t="shared" si="25"/>
        <v>2.9299999999999997</v>
      </c>
      <c r="J268" s="26">
        <f t="shared" si="26"/>
        <v>71.299441340782124</v>
      </c>
      <c r="K268" s="26">
        <f t="shared" si="27"/>
        <v>27.77620111731844</v>
      </c>
      <c r="L268" s="26">
        <v>8.2307100000000002</v>
      </c>
      <c r="M268" s="26">
        <v>0.67613299999999998</v>
      </c>
      <c r="N268" s="26">
        <v>7.1879299999999997</v>
      </c>
      <c r="O268" s="26">
        <v>0.33653699999999998</v>
      </c>
      <c r="P268" s="26">
        <f t="shared" si="28"/>
        <v>1.1450737555874919</v>
      </c>
      <c r="Q268" s="26">
        <f t="shared" si="29"/>
        <v>2.0090896394750057</v>
      </c>
    </row>
    <row r="269" spans="1:17" x14ac:dyDescent="0.3">
      <c r="A269" s="7">
        <v>34602</v>
      </c>
      <c r="B269" s="2">
        <v>1680</v>
      </c>
      <c r="C269" s="2">
        <v>1245.26</v>
      </c>
      <c r="D269" s="2">
        <v>432.238</v>
      </c>
      <c r="E269" s="2">
        <v>15.57</v>
      </c>
      <c r="F269" s="2">
        <v>12.34</v>
      </c>
      <c r="G269" s="24">
        <v>12.75</v>
      </c>
      <c r="H269" s="2">
        <f t="shared" si="24"/>
        <v>3.2300000000000004</v>
      </c>
      <c r="I269" s="2">
        <f t="shared" si="25"/>
        <v>2.8200000000000003</v>
      </c>
      <c r="J269" s="26">
        <f t="shared" si="26"/>
        <v>74.12261904761904</v>
      </c>
      <c r="K269" s="26">
        <f t="shared" si="27"/>
        <v>25.728452380952383</v>
      </c>
      <c r="L269" s="26">
        <v>8.1951199999999993</v>
      </c>
      <c r="M269" s="26">
        <v>0.64089099999999999</v>
      </c>
      <c r="N269" s="26">
        <v>7.1626500000000002</v>
      </c>
      <c r="O269" s="26">
        <v>0.31371300000000002</v>
      </c>
      <c r="P269" s="26">
        <f t="shared" si="28"/>
        <v>1.1441463704076005</v>
      </c>
      <c r="Q269" s="26">
        <f t="shared" si="29"/>
        <v>2.0429213963080906</v>
      </c>
    </row>
    <row r="270" spans="1:17" x14ac:dyDescent="0.3">
      <c r="A270" s="7">
        <v>34603</v>
      </c>
      <c r="B270" s="2">
        <v>1570</v>
      </c>
      <c r="C270" s="2">
        <v>1179.24</v>
      </c>
      <c r="D270" s="2">
        <v>393.173</v>
      </c>
      <c r="E270" s="2">
        <v>15.48</v>
      </c>
      <c r="F270" s="2">
        <v>12.3</v>
      </c>
      <c r="G270" s="24">
        <v>12.72</v>
      </c>
      <c r="H270" s="2">
        <f t="shared" si="24"/>
        <v>3.1799999999999997</v>
      </c>
      <c r="I270" s="2">
        <f t="shared" si="25"/>
        <v>2.76</v>
      </c>
      <c r="J270" s="26">
        <f t="shared" si="26"/>
        <v>75.110828025477701</v>
      </c>
      <c r="K270" s="26">
        <f t="shared" si="27"/>
        <v>25.042866242038215</v>
      </c>
      <c r="L270" s="26">
        <v>8.0809499999999996</v>
      </c>
      <c r="M270" s="26">
        <v>0.61454399999999998</v>
      </c>
      <c r="N270" s="26">
        <v>7.0519100000000003</v>
      </c>
      <c r="O270" s="26">
        <v>0.286582</v>
      </c>
      <c r="P270" s="26">
        <f t="shared" si="28"/>
        <v>1.1459235866595006</v>
      </c>
      <c r="Q270" s="26">
        <f t="shared" si="29"/>
        <v>2.1443914830659287</v>
      </c>
    </row>
    <row r="271" spans="1:17" x14ac:dyDescent="0.3">
      <c r="A271" s="7">
        <v>34604</v>
      </c>
      <c r="B271" s="2">
        <v>1540</v>
      </c>
      <c r="C271" s="2">
        <v>1160.8399999999999</v>
      </c>
      <c r="D271" s="2">
        <v>375.76600000000002</v>
      </c>
      <c r="E271" s="2">
        <v>15.45</v>
      </c>
      <c r="F271" s="2">
        <v>12.27</v>
      </c>
      <c r="G271" s="24">
        <v>12.68</v>
      </c>
      <c r="H271" s="2">
        <f t="shared" si="24"/>
        <v>3.1799999999999997</v>
      </c>
      <c r="I271" s="2">
        <f t="shared" si="25"/>
        <v>2.7699999999999996</v>
      </c>
      <c r="J271" s="26">
        <f t="shared" si="26"/>
        <v>75.379220779220773</v>
      </c>
      <c r="K271" s="26">
        <f t="shared" si="27"/>
        <v>24.40038961038961</v>
      </c>
      <c r="L271" s="26">
        <v>8.0175400000000003</v>
      </c>
      <c r="M271" s="26">
        <v>0.61146199999999995</v>
      </c>
      <c r="N271" s="26">
        <v>6.9874499999999999</v>
      </c>
      <c r="O271" s="26">
        <v>0.27597100000000002</v>
      </c>
      <c r="P271" s="26">
        <f t="shared" si="28"/>
        <v>1.1474200173167608</v>
      </c>
      <c r="Q271" s="26">
        <f t="shared" si="29"/>
        <v>2.2156748353993714</v>
      </c>
    </row>
    <row r="272" spans="1:17" x14ac:dyDescent="0.3">
      <c r="A272" s="7">
        <v>34605</v>
      </c>
      <c r="B272" s="2">
        <v>1480</v>
      </c>
      <c r="C272" s="2">
        <v>1138.8900000000001</v>
      </c>
      <c r="D272" s="2">
        <v>340.03800000000001</v>
      </c>
      <c r="E272" s="2">
        <v>15.38</v>
      </c>
      <c r="F272" s="2">
        <v>12.23</v>
      </c>
      <c r="G272" s="24">
        <v>12.62</v>
      </c>
      <c r="H272" s="2">
        <f t="shared" si="24"/>
        <v>3.1500000000000004</v>
      </c>
      <c r="I272" s="2">
        <f t="shared" si="25"/>
        <v>2.7600000000000016</v>
      </c>
      <c r="J272" s="26">
        <f t="shared" si="26"/>
        <v>76.952027027027043</v>
      </c>
      <c r="K272" s="26">
        <f t="shared" si="27"/>
        <v>22.975540540540539</v>
      </c>
      <c r="L272" s="26">
        <v>7.9575899999999997</v>
      </c>
      <c r="M272" s="26">
        <v>0.59487699999999999</v>
      </c>
      <c r="N272" s="26">
        <v>6.9314099999999996</v>
      </c>
      <c r="O272" s="26">
        <v>0.263098</v>
      </c>
      <c r="P272" s="26">
        <f t="shared" si="28"/>
        <v>1.1480477997983094</v>
      </c>
      <c r="Q272" s="26">
        <f t="shared" si="29"/>
        <v>2.261047214345985</v>
      </c>
    </row>
    <row r="273" spans="1:17" x14ac:dyDescent="0.3">
      <c r="A273" s="7">
        <v>34606</v>
      </c>
      <c r="B273" s="2">
        <v>1420</v>
      </c>
      <c r="C273" s="2">
        <v>1101.8599999999999</v>
      </c>
      <c r="D273" s="2">
        <v>319.11500000000001</v>
      </c>
      <c r="E273" s="2">
        <v>15.24</v>
      </c>
      <c r="F273" s="2">
        <v>12.22</v>
      </c>
      <c r="G273" s="24">
        <v>12.55</v>
      </c>
      <c r="H273" s="2">
        <f t="shared" si="24"/>
        <v>3.0199999999999996</v>
      </c>
      <c r="I273" s="2">
        <f t="shared" si="25"/>
        <v>2.6899999999999995</v>
      </c>
      <c r="J273" s="26">
        <f t="shared" si="26"/>
        <v>77.59577464788731</v>
      </c>
      <c r="K273" s="26">
        <f t="shared" si="27"/>
        <v>22.472887323943663</v>
      </c>
      <c r="L273" s="26">
        <v>7.88375</v>
      </c>
      <c r="M273" s="26">
        <v>0.58033800000000002</v>
      </c>
      <c r="N273" s="26">
        <v>6.8595199999999998</v>
      </c>
      <c r="O273" s="26">
        <v>0.24884500000000001</v>
      </c>
      <c r="P273" s="26">
        <f t="shared" si="28"/>
        <v>1.1493151124276917</v>
      </c>
      <c r="Q273" s="26">
        <f t="shared" si="29"/>
        <v>2.3321264240792461</v>
      </c>
    </row>
    <row r="274" spans="1:17" x14ac:dyDescent="0.3">
      <c r="A274" s="7">
        <v>34607</v>
      </c>
      <c r="B274" s="2">
        <v>1390</v>
      </c>
      <c r="C274" s="2">
        <v>1080.93</v>
      </c>
      <c r="D274" s="2">
        <v>309.70100000000002</v>
      </c>
      <c r="E274" s="2">
        <v>15.15</v>
      </c>
      <c r="F274" s="2">
        <v>12.19</v>
      </c>
      <c r="G274" s="24">
        <v>12.49</v>
      </c>
      <c r="H274" s="2">
        <f t="shared" si="24"/>
        <v>2.9600000000000009</v>
      </c>
      <c r="I274" s="2">
        <f t="shared" si="25"/>
        <v>2.66</v>
      </c>
      <c r="J274" s="26">
        <f t="shared" si="26"/>
        <v>77.764748201438849</v>
      </c>
      <c r="K274" s="26">
        <f t="shared" si="27"/>
        <v>22.280647482014391</v>
      </c>
      <c r="L274" s="26">
        <v>7.8224999999999998</v>
      </c>
      <c r="M274" s="26">
        <v>0.57838100000000003</v>
      </c>
      <c r="N274" s="26">
        <v>6.7966800000000003</v>
      </c>
      <c r="O274" s="26">
        <v>0.23578099999999999</v>
      </c>
      <c r="P274" s="26">
        <f t="shared" si="28"/>
        <v>1.1509295714966719</v>
      </c>
      <c r="Q274" s="26">
        <f t="shared" si="29"/>
        <v>2.4530432901718124</v>
      </c>
    </row>
    <row r="275" spans="1:17" x14ac:dyDescent="0.3">
      <c r="A275" s="7">
        <v>34608</v>
      </c>
      <c r="B275" s="2">
        <v>1360</v>
      </c>
      <c r="C275" s="2">
        <v>1057.07</v>
      </c>
      <c r="D275" s="2">
        <v>302.88200000000001</v>
      </c>
      <c r="E275" s="2">
        <v>15.11</v>
      </c>
      <c r="F275" s="2">
        <v>12.17</v>
      </c>
      <c r="G275" s="24">
        <v>12.44</v>
      </c>
      <c r="H275" s="2">
        <f t="shared" si="24"/>
        <v>2.9399999999999995</v>
      </c>
      <c r="I275" s="2">
        <f t="shared" si="25"/>
        <v>2.67</v>
      </c>
      <c r="J275" s="26">
        <f t="shared" si="26"/>
        <v>77.725735294117641</v>
      </c>
      <c r="K275" s="26">
        <f t="shared" si="27"/>
        <v>22.270735294117646</v>
      </c>
      <c r="L275" s="26">
        <v>7.76938</v>
      </c>
      <c r="M275" s="26">
        <v>0.56983899999999998</v>
      </c>
      <c r="N275" s="26">
        <v>6.74465</v>
      </c>
      <c r="O275" s="26">
        <v>0.23225599999999999</v>
      </c>
      <c r="P275" s="26">
        <f t="shared" si="28"/>
        <v>1.1519322722454093</v>
      </c>
      <c r="Q275" s="26">
        <f t="shared" si="29"/>
        <v>2.453495281069165</v>
      </c>
    </row>
    <row r="276" spans="1:17" x14ac:dyDescent="0.3">
      <c r="A276" s="7">
        <v>34609</v>
      </c>
      <c r="B276" s="2">
        <v>1280</v>
      </c>
      <c r="C276" s="2">
        <v>1023.41</v>
      </c>
      <c r="D276" s="2">
        <v>258.35599999999999</v>
      </c>
      <c r="E276" s="2">
        <v>15</v>
      </c>
      <c r="F276" s="2">
        <v>12.14</v>
      </c>
      <c r="G276" s="24">
        <v>12.38</v>
      </c>
      <c r="H276" s="2">
        <f t="shared" si="24"/>
        <v>2.8599999999999994</v>
      </c>
      <c r="I276" s="2">
        <f t="shared" si="25"/>
        <v>2.6199999999999992</v>
      </c>
      <c r="J276" s="26">
        <f t="shared" si="26"/>
        <v>79.953906249999989</v>
      </c>
      <c r="K276" s="26">
        <f t="shared" si="27"/>
        <v>20.1840625</v>
      </c>
      <c r="L276" s="26">
        <v>7.6967400000000001</v>
      </c>
      <c r="M276" s="26">
        <v>0.54211299999999996</v>
      </c>
      <c r="N276" s="26">
        <v>6.6796899999999999</v>
      </c>
      <c r="O276" s="26">
        <v>0.22059000000000001</v>
      </c>
      <c r="P276" s="26">
        <f t="shared" si="28"/>
        <v>1.1522600599728432</v>
      </c>
      <c r="Q276" s="26">
        <f t="shared" si="29"/>
        <v>2.4575592728591502</v>
      </c>
    </row>
    <row r="277" spans="1:17" x14ac:dyDescent="0.3">
      <c r="A277" s="7">
        <v>34610</v>
      </c>
      <c r="B277" s="2">
        <v>1290</v>
      </c>
      <c r="C277" s="2">
        <v>1016.06</v>
      </c>
      <c r="D277" s="2">
        <v>271.65100000000001</v>
      </c>
      <c r="E277" s="2">
        <v>15.02</v>
      </c>
      <c r="F277" s="2">
        <v>12.15</v>
      </c>
      <c r="G277" s="24">
        <v>12.34</v>
      </c>
      <c r="H277" s="2">
        <f t="shared" si="24"/>
        <v>2.8699999999999992</v>
      </c>
      <c r="I277" s="2">
        <f t="shared" si="25"/>
        <v>2.6799999999999997</v>
      </c>
      <c r="J277" s="26">
        <f t="shared" si="26"/>
        <v>78.764341085271312</v>
      </c>
      <c r="K277" s="26">
        <f t="shared" si="27"/>
        <v>21.058217054263569</v>
      </c>
      <c r="L277" s="26">
        <v>7.6664599999999998</v>
      </c>
      <c r="M277" s="26">
        <v>0.54813100000000003</v>
      </c>
      <c r="N277" s="26">
        <v>6.6466900000000004</v>
      </c>
      <c r="O277" s="26">
        <v>0.223078</v>
      </c>
      <c r="P277" s="26">
        <f t="shared" si="28"/>
        <v>1.1534252387278479</v>
      </c>
      <c r="Q277" s="26">
        <f t="shared" si="29"/>
        <v>2.4571271035243281</v>
      </c>
    </row>
    <row r="278" spans="1:17" x14ac:dyDescent="0.3">
      <c r="A278" s="7">
        <v>34611</v>
      </c>
      <c r="B278" s="2">
        <v>1230</v>
      </c>
      <c r="C278" s="2">
        <v>976.55899999999997</v>
      </c>
      <c r="D278" s="2">
        <v>252.90600000000001</v>
      </c>
      <c r="E278" s="2">
        <v>14.97</v>
      </c>
      <c r="F278" s="2">
        <v>12.19</v>
      </c>
      <c r="G278" s="24">
        <v>12.32</v>
      </c>
      <c r="H278" s="2">
        <f t="shared" si="24"/>
        <v>2.7800000000000011</v>
      </c>
      <c r="I278" s="2">
        <f t="shared" si="25"/>
        <v>2.6500000000000004</v>
      </c>
      <c r="J278" s="26">
        <f t="shared" si="26"/>
        <v>79.3950406504065</v>
      </c>
      <c r="K278" s="26">
        <f t="shared" si="27"/>
        <v>20.561463414634147</v>
      </c>
      <c r="L278" s="26">
        <v>7.6280299999999999</v>
      </c>
      <c r="M278" s="26">
        <v>0.52570499999999998</v>
      </c>
      <c r="N278" s="26">
        <v>6.6133800000000003</v>
      </c>
      <c r="O278" s="26">
        <v>0.21377399999999999</v>
      </c>
      <c r="P278" s="26">
        <f t="shared" si="28"/>
        <v>1.1534238165658104</v>
      </c>
      <c r="Q278" s="26">
        <f t="shared" si="29"/>
        <v>2.4591624800022451</v>
      </c>
    </row>
    <row r="279" spans="1:17" x14ac:dyDescent="0.3">
      <c r="A279" s="7">
        <v>34612</v>
      </c>
      <c r="B279" s="2">
        <v>1130</v>
      </c>
      <c r="C279" s="2">
        <v>937.66</v>
      </c>
      <c r="D279" s="2">
        <v>196.10599999999999</v>
      </c>
      <c r="E279" s="2">
        <v>14.9</v>
      </c>
      <c r="F279" s="2">
        <v>12.13</v>
      </c>
      <c r="G279" s="24">
        <v>12.32</v>
      </c>
      <c r="H279" s="2">
        <f t="shared" si="24"/>
        <v>2.7699999999999996</v>
      </c>
      <c r="I279" s="2">
        <f t="shared" si="25"/>
        <v>2.58</v>
      </c>
      <c r="J279" s="26">
        <f t="shared" si="26"/>
        <v>82.978761061946898</v>
      </c>
      <c r="K279" s="26">
        <f t="shared" si="27"/>
        <v>17.354513274336284</v>
      </c>
      <c r="L279" s="26">
        <v>7.5460799999999999</v>
      </c>
      <c r="M279" s="26">
        <v>0.48885699999999999</v>
      </c>
      <c r="N279" s="26">
        <v>6.54026</v>
      </c>
      <c r="O279" s="26">
        <v>0.19858500000000001</v>
      </c>
      <c r="P279" s="26">
        <f t="shared" si="28"/>
        <v>1.1537889930981338</v>
      </c>
      <c r="Q279" s="26">
        <f t="shared" si="29"/>
        <v>2.4617015383840672</v>
      </c>
    </row>
    <row r="280" spans="1:17" x14ac:dyDescent="0.3">
      <c r="A280" s="7">
        <v>34613</v>
      </c>
      <c r="B280" s="2">
        <v>1210</v>
      </c>
      <c r="C280" s="2">
        <v>962.197</v>
      </c>
      <c r="D280" s="2">
        <v>241.55199999999999</v>
      </c>
      <c r="E280" s="2">
        <v>14.99</v>
      </c>
      <c r="F280" s="2">
        <v>12.12</v>
      </c>
      <c r="G280" s="24">
        <v>12.31</v>
      </c>
      <c r="H280" s="2">
        <f t="shared" si="24"/>
        <v>2.870000000000001</v>
      </c>
      <c r="I280" s="2">
        <f t="shared" si="25"/>
        <v>2.6799999999999997</v>
      </c>
      <c r="J280" s="26">
        <f t="shared" si="26"/>
        <v>79.520413223140494</v>
      </c>
      <c r="K280" s="26">
        <f t="shared" si="27"/>
        <v>19.962975206611571</v>
      </c>
      <c r="L280" s="26">
        <v>7.55342</v>
      </c>
      <c r="M280" s="26">
        <v>0.52182600000000001</v>
      </c>
      <c r="N280" s="26">
        <v>6.5388099999999998</v>
      </c>
      <c r="O280" s="26">
        <v>0.21212</v>
      </c>
      <c r="P280" s="26">
        <f t="shared" si="28"/>
        <v>1.1551673775503495</v>
      </c>
      <c r="Q280" s="26">
        <f t="shared" si="29"/>
        <v>2.4600509145766547</v>
      </c>
    </row>
    <row r="281" spans="1:17" x14ac:dyDescent="0.3">
      <c r="A281" s="7">
        <v>34614</v>
      </c>
      <c r="B281" s="2">
        <v>1510</v>
      </c>
      <c r="C281" s="2">
        <v>1108.8</v>
      </c>
      <c r="D281" s="2">
        <v>377.74200000000002</v>
      </c>
      <c r="E281" s="2">
        <v>15.27</v>
      </c>
      <c r="F281" s="2">
        <v>12.12</v>
      </c>
      <c r="G281" s="24">
        <v>12.35</v>
      </c>
      <c r="H281" s="2">
        <f t="shared" si="24"/>
        <v>3.1500000000000004</v>
      </c>
      <c r="I281" s="2">
        <f t="shared" si="25"/>
        <v>2.92</v>
      </c>
      <c r="J281" s="26">
        <f t="shared" si="26"/>
        <v>73.430463576158928</v>
      </c>
      <c r="K281" s="26">
        <f t="shared" si="27"/>
        <v>25.016026490066228</v>
      </c>
      <c r="L281" s="26">
        <v>7.7752800000000004</v>
      </c>
      <c r="M281" s="26">
        <v>0.62979399999999996</v>
      </c>
      <c r="N281" s="26">
        <v>6.7287800000000004</v>
      </c>
      <c r="O281" s="26">
        <v>0.25717600000000002</v>
      </c>
      <c r="P281" s="26">
        <f t="shared" si="28"/>
        <v>1.1555259645879341</v>
      </c>
      <c r="Q281" s="26">
        <f t="shared" si="29"/>
        <v>2.4488832550471269</v>
      </c>
    </row>
    <row r="282" spans="1:17" x14ac:dyDescent="0.3">
      <c r="A282" s="7">
        <v>34615</v>
      </c>
      <c r="B282" s="2">
        <v>1780</v>
      </c>
      <c r="C282" s="2">
        <v>1258.32</v>
      </c>
      <c r="D282" s="2">
        <v>494.274</v>
      </c>
      <c r="E282" s="2">
        <v>15.5</v>
      </c>
      <c r="F282" s="2">
        <v>12.14</v>
      </c>
      <c r="G282" s="24">
        <v>12.45</v>
      </c>
      <c r="H282" s="2">
        <f t="shared" si="24"/>
        <v>3.3599999999999994</v>
      </c>
      <c r="I282" s="2">
        <f t="shared" si="25"/>
        <v>3.0500000000000007</v>
      </c>
      <c r="J282" s="26">
        <f t="shared" si="26"/>
        <v>70.692134831460677</v>
      </c>
      <c r="K282" s="26">
        <f t="shared" si="27"/>
        <v>27.768202247191009</v>
      </c>
      <c r="L282" s="26">
        <v>8.0474200000000007</v>
      </c>
      <c r="M282" s="26">
        <v>0.698044</v>
      </c>
      <c r="N282" s="26">
        <v>6.9898199999999999</v>
      </c>
      <c r="O282" s="26">
        <v>0.323569</v>
      </c>
      <c r="P282" s="26">
        <f t="shared" si="28"/>
        <v>1.1513057560852784</v>
      </c>
      <c r="Q282" s="26">
        <f t="shared" si="29"/>
        <v>2.1573265671309674</v>
      </c>
    </row>
    <row r="283" spans="1:17" x14ac:dyDescent="0.3">
      <c r="A283" s="7">
        <v>34616</v>
      </c>
      <c r="B283" s="2">
        <v>1900</v>
      </c>
      <c r="C283" s="2">
        <v>1326.45</v>
      </c>
      <c r="D283" s="2">
        <v>553.26</v>
      </c>
      <c r="E283" s="2">
        <v>15.59</v>
      </c>
      <c r="F283" s="2">
        <v>12.18</v>
      </c>
      <c r="G283" s="24">
        <v>12.57</v>
      </c>
      <c r="H283" s="2">
        <f t="shared" si="24"/>
        <v>3.41</v>
      </c>
      <c r="I283" s="2">
        <f t="shared" si="25"/>
        <v>3.0199999999999996</v>
      </c>
      <c r="J283" s="26">
        <f t="shared" si="26"/>
        <v>69.813157894736847</v>
      </c>
      <c r="K283" s="26">
        <f t="shared" si="27"/>
        <v>29.11894736842105</v>
      </c>
      <c r="L283" s="26">
        <v>8.2176500000000008</v>
      </c>
      <c r="M283" s="26">
        <v>0.71811400000000003</v>
      </c>
      <c r="N283" s="26">
        <v>7.1611000000000002</v>
      </c>
      <c r="O283" s="26">
        <v>0.35855100000000001</v>
      </c>
      <c r="P283" s="26">
        <f t="shared" si="28"/>
        <v>1.1475401823742164</v>
      </c>
      <c r="Q283" s="26">
        <f t="shared" si="29"/>
        <v>2.0028224715591367</v>
      </c>
    </row>
    <row r="284" spans="1:17" x14ac:dyDescent="0.3">
      <c r="A284" s="7">
        <v>34617</v>
      </c>
      <c r="B284" s="2">
        <v>2110</v>
      </c>
      <c r="C284" s="2">
        <v>1422.8</v>
      </c>
      <c r="D284" s="2">
        <v>661.91300000000001</v>
      </c>
      <c r="E284" s="2">
        <v>15.74</v>
      </c>
      <c r="F284" s="2">
        <v>12.26</v>
      </c>
      <c r="G284" s="24">
        <v>12.69</v>
      </c>
      <c r="H284" s="2">
        <f t="shared" si="24"/>
        <v>3.4800000000000004</v>
      </c>
      <c r="I284" s="2">
        <f t="shared" si="25"/>
        <v>3.0500000000000007</v>
      </c>
      <c r="J284" s="26">
        <f t="shared" si="26"/>
        <v>67.431279620853076</v>
      </c>
      <c r="K284" s="26">
        <f t="shared" si="27"/>
        <v>31.370284360189576</v>
      </c>
      <c r="L284" s="26">
        <v>8.3959399999999995</v>
      </c>
      <c r="M284" s="26">
        <v>0.76893199999999995</v>
      </c>
      <c r="N284" s="26">
        <v>7.3296200000000002</v>
      </c>
      <c r="O284" s="26">
        <v>0.40760999999999997</v>
      </c>
      <c r="P284" s="26">
        <f t="shared" si="28"/>
        <v>1.1454809389845584</v>
      </c>
      <c r="Q284" s="26">
        <f t="shared" si="29"/>
        <v>1.8864404700571624</v>
      </c>
    </row>
    <row r="285" spans="1:17" x14ac:dyDescent="0.3">
      <c r="A285" s="7">
        <v>34618</v>
      </c>
      <c r="B285" s="2">
        <v>2210</v>
      </c>
      <c r="C285" s="2">
        <v>1481.97</v>
      </c>
      <c r="D285" s="2">
        <v>706.84500000000003</v>
      </c>
      <c r="E285" s="2">
        <v>15.87</v>
      </c>
      <c r="F285" s="2">
        <v>12.28</v>
      </c>
      <c r="G285" s="24">
        <v>12.77</v>
      </c>
      <c r="H285" s="2">
        <f t="shared" si="24"/>
        <v>3.59</v>
      </c>
      <c r="I285" s="2">
        <f t="shared" si="25"/>
        <v>3.0999999999999996</v>
      </c>
      <c r="J285" s="26">
        <f t="shared" si="26"/>
        <v>67.057466063348414</v>
      </c>
      <c r="K285" s="26">
        <f t="shared" si="27"/>
        <v>31.983936651583711</v>
      </c>
      <c r="L285" s="26">
        <v>8.5237400000000001</v>
      </c>
      <c r="M285" s="26">
        <v>0.78663799999999995</v>
      </c>
      <c r="N285" s="26">
        <v>7.4572700000000003</v>
      </c>
      <c r="O285" s="26">
        <v>0.43202400000000002</v>
      </c>
      <c r="P285" s="26">
        <f t="shared" si="28"/>
        <v>1.1430107800844009</v>
      </c>
      <c r="Q285" s="26">
        <f t="shared" si="29"/>
        <v>1.8208201396218726</v>
      </c>
    </row>
    <row r="286" spans="1:17" x14ac:dyDescent="0.3">
      <c r="A286" s="7">
        <v>34619</v>
      </c>
      <c r="B286" s="2">
        <v>2150</v>
      </c>
      <c r="C286" s="2">
        <v>1447.6</v>
      </c>
      <c r="D286" s="2">
        <v>692.54</v>
      </c>
      <c r="E286" s="2">
        <v>15.81</v>
      </c>
      <c r="F286" s="2">
        <v>12.34</v>
      </c>
      <c r="G286" s="24">
        <v>12.78</v>
      </c>
      <c r="H286" s="2">
        <f t="shared" si="24"/>
        <v>3.4700000000000006</v>
      </c>
      <c r="I286" s="2">
        <f t="shared" si="25"/>
        <v>3.0300000000000011</v>
      </c>
      <c r="J286" s="26">
        <f t="shared" si="26"/>
        <v>67.330232558139542</v>
      </c>
      <c r="K286" s="26">
        <f t="shared" si="27"/>
        <v>32.211162790697671</v>
      </c>
      <c r="L286" s="26">
        <v>8.5228400000000004</v>
      </c>
      <c r="M286" s="26">
        <v>0.76656400000000002</v>
      </c>
      <c r="N286" s="26">
        <v>7.4619900000000001</v>
      </c>
      <c r="O286" s="26">
        <v>0.42020800000000003</v>
      </c>
      <c r="P286" s="26">
        <f t="shared" si="28"/>
        <v>1.1421671698836369</v>
      </c>
      <c r="Q286" s="26">
        <f t="shared" si="29"/>
        <v>1.824248943380421</v>
      </c>
    </row>
    <row r="287" spans="1:17" x14ac:dyDescent="0.3">
      <c r="A287" s="7">
        <v>34620</v>
      </c>
      <c r="B287" s="2">
        <v>2090</v>
      </c>
      <c r="C287" s="2">
        <v>1409.88</v>
      </c>
      <c r="D287" s="2">
        <v>671.51400000000001</v>
      </c>
      <c r="E287" s="2">
        <v>15.75</v>
      </c>
      <c r="F287" s="2">
        <v>12.42</v>
      </c>
      <c r="G287" s="24">
        <v>12.77</v>
      </c>
      <c r="H287" s="2">
        <f t="shared" si="24"/>
        <v>3.33</v>
      </c>
      <c r="I287" s="2">
        <f t="shared" si="25"/>
        <v>2.9800000000000004</v>
      </c>
      <c r="J287" s="26">
        <f t="shared" si="26"/>
        <v>67.458373205741623</v>
      </c>
      <c r="K287" s="26">
        <f t="shared" si="27"/>
        <v>32.129856459330142</v>
      </c>
      <c r="L287" s="26">
        <v>8.4808699999999995</v>
      </c>
      <c r="M287" s="26">
        <v>0.75126199999999999</v>
      </c>
      <c r="N287" s="26">
        <v>7.4226799999999997</v>
      </c>
      <c r="O287" s="26">
        <v>0.40684500000000001</v>
      </c>
      <c r="P287" s="26">
        <f t="shared" si="28"/>
        <v>1.1425617162534287</v>
      </c>
      <c r="Q287" s="26">
        <f t="shared" si="29"/>
        <v>1.8465558136391007</v>
      </c>
    </row>
    <row r="288" spans="1:17" x14ac:dyDescent="0.3">
      <c r="A288" s="7">
        <v>34621</v>
      </c>
      <c r="B288" s="2">
        <v>1830</v>
      </c>
      <c r="C288" s="2">
        <v>1270.98</v>
      </c>
      <c r="D288" s="2">
        <v>561.82899999999995</v>
      </c>
      <c r="E288" s="2">
        <v>15.56</v>
      </c>
      <c r="F288" s="2">
        <v>12.58</v>
      </c>
      <c r="G288" s="24">
        <v>12.81</v>
      </c>
      <c r="H288" s="2">
        <f t="shared" si="24"/>
        <v>2.9800000000000004</v>
      </c>
      <c r="I288" s="2">
        <f t="shared" si="25"/>
        <v>2.75</v>
      </c>
      <c r="J288" s="26">
        <f t="shared" si="26"/>
        <v>69.452459016393448</v>
      </c>
      <c r="K288" s="26">
        <f t="shared" si="27"/>
        <v>30.701038251366121</v>
      </c>
      <c r="L288" s="26">
        <v>8.3322699999999994</v>
      </c>
      <c r="M288" s="26">
        <v>0.67884500000000003</v>
      </c>
      <c r="N288" s="26">
        <v>7.2895500000000002</v>
      </c>
      <c r="O288" s="26">
        <v>0.349576</v>
      </c>
      <c r="P288" s="26">
        <f t="shared" si="28"/>
        <v>1.1430431233752425</v>
      </c>
      <c r="Q288" s="26">
        <f t="shared" si="29"/>
        <v>1.9419096276632264</v>
      </c>
    </row>
    <row r="289" spans="1:17" x14ac:dyDescent="0.3">
      <c r="A289" s="7">
        <v>34622</v>
      </c>
      <c r="B289" s="2">
        <v>1600</v>
      </c>
      <c r="C289" s="2">
        <v>1110.79</v>
      </c>
      <c r="D289" s="2">
        <v>493.24799999999999</v>
      </c>
      <c r="E289" s="2">
        <v>15.38</v>
      </c>
      <c r="F289" s="2">
        <v>12.77</v>
      </c>
      <c r="G289" s="24">
        <v>12.83</v>
      </c>
      <c r="H289" s="2">
        <f t="shared" si="24"/>
        <v>2.6100000000000012</v>
      </c>
      <c r="I289" s="2">
        <f t="shared" si="25"/>
        <v>2.5500000000000007</v>
      </c>
      <c r="J289" s="26">
        <f t="shared" si="26"/>
        <v>69.424374999999998</v>
      </c>
      <c r="K289" s="26">
        <f t="shared" si="27"/>
        <v>30.827999999999999</v>
      </c>
      <c r="L289" s="26">
        <v>8.1630599999999998</v>
      </c>
      <c r="M289" s="26">
        <v>0.61482400000000004</v>
      </c>
      <c r="N289" s="26">
        <v>7.1310099999999998</v>
      </c>
      <c r="O289" s="26">
        <v>0.29808699999999999</v>
      </c>
      <c r="P289" s="26">
        <f t="shared" si="28"/>
        <v>1.1447270442756357</v>
      </c>
      <c r="Q289" s="26">
        <f t="shared" si="29"/>
        <v>2.0625656268136487</v>
      </c>
    </row>
    <row r="290" spans="1:17" x14ac:dyDescent="0.3">
      <c r="A290" s="7">
        <v>34623</v>
      </c>
      <c r="B290" s="2">
        <v>1510</v>
      </c>
      <c r="C290" s="2">
        <v>992.63900000000001</v>
      </c>
      <c r="D290" s="2">
        <v>511.738</v>
      </c>
      <c r="E290" s="2">
        <v>15.28</v>
      </c>
      <c r="F290" s="2">
        <v>13.01</v>
      </c>
      <c r="G290" s="24">
        <v>12.87</v>
      </c>
      <c r="H290" s="2">
        <f t="shared" si="24"/>
        <v>2.2699999999999996</v>
      </c>
      <c r="I290" s="2">
        <f t="shared" si="25"/>
        <v>2.41</v>
      </c>
      <c r="J290" s="26">
        <f t="shared" si="26"/>
        <v>65.737682119205303</v>
      </c>
      <c r="K290" s="26">
        <f t="shared" si="27"/>
        <v>33.889933774834432</v>
      </c>
      <c r="L290" s="26">
        <v>8.1030800000000003</v>
      </c>
      <c r="M290" s="26">
        <v>0.58677199999999996</v>
      </c>
      <c r="N290" s="26">
        <v>7.0711399999999998</v>
      </c>
      <c r="O290" s="26">
        <v>0.27841199999999999</v>
      </c>
      <c r="P290" s="26">
        <f t="shared" si="28"/>
        <v>1.1459368644942682</v>
      </c>
      <c r="Q290" s="26">
        <f t="shared" si="29"/>
        <v>2.107567202563108</v>
      </c>
    </row>
    <row r="291" spans="1:17" x14ac:dyDescent="0.3">
      <c r="A291" s="7">
        <v>34624</v>
      </c>
      <c r="B291" s="2">
        <v>1480</v>
      </c>
      <c r="C291" s="2">
        <v>921.43499999999995</v>
      </c>
      <c r="D291" s="2">
        <v>544.13499999999999</v>
      </c>
      <c r="E291" s="2">
        <v>15.22</v>
      </c>
      <c r="F291" s="2">
        <v>13.25</v>
      </c>
      <c r="G291" s="24">
        <v>13.1</v>
      </c>
      <c r="H291" s="2">
        <f t="shared" si="24"/>
        <v>1.9700000000000006</v>
      </c>
      <c r="I291" s="2">
        <f t="shared" si="25"/>
        <v>2.120000000000001</v>
      </c>
      <c r="J291" s="26">
        <f t="shared" si="26"/>
        <v>62.259121621621617</v>
      </c>
      <c r="K291" s="26">
        <f t="shared" si="27"/>
        <v>36.765878378378382</v>
      </c>
      <c r="L291" s="26">
        <v>8.1697799999999994</v>
      </c>
      <c r="M291" s="26">
        <v>0.56663200000000002</v>
      </c>
      <c r="N291" s="26">
        <v>7.1410600000000004</v>
      </c>
      <c r="O291" s="26">
        <v>0.27533400000000002</v>
      </c>
      <c r="P291" s="26">
        <f t="shared" si="28"/>
        <v>1.1440570447524596</v>
      </c>
      <c r="Q291" s="26">
        <f t="shared" si="29"/>
        <v>2.0579804891513578</v>
      </c>
    </row>
    <row r="292" spans="1:17" x14ac:dyDescent="0.3">
      <c r="A292" s="7">
        <v>34625</v>
      </c>
      <c r="B292" s="2">
        <v>1390</v>
      </c>
      <c r="C292" s="2">
        <v>856.62099999999998</v>
      </c>
      <c r="D292" s="2">
        <v>529.37</v>
      </c>
      <c r="E292" s="2">
        <v>15.16</v>
      </c>
      <c r="F292" s="2">
        <v>13.36</v>
      </c>
      <c r="G292" s="24">
        <v>13.35</v>
      </c>
      <c r="H292" s="2">
        <f t="shared" si="24"/>
        <v>1.8000000000000007</v>
      </c>
      <c r="I292" s="2">
        <f t="shared" si="25"/>
        <v>1.8100000000000005</v>
      </c>
      <c r="J292" s="26">
        <f t="shared" si="26"/>
        <v>61.627410071942442</v>
      </c>
      <c r="K292" s="26">
        <f t="shared" si="27"/>
        <v>38.084172661870504</v>
      </c>
      <c r="L292" s="26">
        <v>8.1737000000000002</v>
      </c>
      <c r="M292" s="26">
        <v>0.532864</v>
      </c>
      <c r="N292" s="26">
        <v>7.15212</v>
      </c>
      <c r="O292" s="26">
        <v>0.25861800000000001</v>
      </c>
      <c r="P292" s="26">
        <f t="shared" si="28"/>
        <v>1.1428359703136972</v>
      </c>
      <c r="Q292" s="26">
        <f t="shared" si="29"/>
        <v>2.0604288951271759</v>
      </c>
    </row>
    <row r="293" spans="1:17" x14ac:dyDescent="0.3">
      <c r="A293" s="7">
        <v>34626</v>
      </c>
      <c r="B293" s="2">
        <v>1370</v>
      </c>
      <c r="C293" s="2">
        <v>814.26800000000003</v>
      </c>
      <c r="D293" s="2">
        <v>547.44100000000003</v>
      </c>
      <c r="E293" s="2">
        <v>15.11</v>
      </c>
      <c r="F293" s="2">
        <v>13.46</v>
      </c>
      <c r="G293" s="24">
        <v>13.46</v>
      </c>
      <c r="H293" s="2">
        <f t="shared" si="24"/>
        <v>1.6499999999999986</v>
      </c>
      <c r="I293" s="2">
        <f t="shared" si="25"/>
        <v>1.6499999999999986</v>
      </c>
      <c r="J293" s="26">
        <f t="shared" si="26"/>
        <v>59.435620437956203</v>
      </c>
      <c r="K293" s="26">
        <f t="shared" si="27"/>
        <v>39.959197080291972</v>
      </c>
      <c r="L293" s="26">
        <v>8.1916700000000002</v>
      </c>
      <c r="M293" s="26">
        <v>0.52277600000000002</v>
      </c>
      <c r="N293" s="26">
        <v>7.1702300000000001</v>
      </c>
      <c r="O293" s="26">
        <v>0.25573800000000002</v>
      </c>
      <c r="P293" s="26">
        <f t="shared" si="28"/>
        <v>1.1424556813379767</v>
      </c>
      <c r="Q293" s="26">
        <f t="shared" si="29"/>
        <v>2.0441858464522284</v>
      </c>
    </row>
    <row r="294" spans="1:17" x14ac:dyDescent="0.3">
      <c r="A294" s="7">
        <v>34627</v>
      </c>
      <c r="B294" s="2">
        <v>1300</v>
      </c>
      <c r="C294" s="2">
        <v>773.15599999999995</v>
      </c>
      <c r="D294" s="2">
        <v>523.274</v>
      </c>
      <c r="E294" s="2">
        <v>15.08</v>
      </c>
      <c r="F294" s="2">
        <v>13.5</v>
      </c>
      <c r="G294" s="24">
        <v>13.5</v>
      </c>
      <c r="H294" s="2">
        <f t="shared" si="24"/>
        <v>1.58</v>
      </c>
      <c r="I294" s="2">
        <f t="shared" si="25"/>
        <v>1.58</v>
      </c>
      <c r="J294" s="26">
        <f t="shared" si="26"/>
        <v>59.473538461538453</v>
      </c>
      <c r="K294" s="26">
        <f t="shared" si="27"/>
        <v>40.251846153846152</v>
      </c>
      <c r="L294" s="26">
        <v>8.1792099999999994</v>
      </c>
      <c r="M294" s="26">
        <v>0.49804399999999999</v>
      </c>
      <c r="N294" s="26">
        <v>7.1631299999999998</v>
      </c>
      <c r="O294" s="26">
        <v>0.24185599999999999</v>
      </c>
      <c r="P294" s="26">
        <f t="shared" si="28"/>
        <v>1.1418486052884702</v>
      </c>
      <c r="Q294" s="26">
        <f t="shared" si="29"/>
        <v>2.0592584016935698</v>
      </c>
    </row>
    <row r="295" spans="1:17" x14ac:dyDescent="0.3">
      <c r="A295" s="7">
        <v>34628</v>
      </c>
      <c r="B295" s="2">
        <v>1300</v>
      </c>
      <c r="C295" s="2">
        <v>760.45100000000002</v>
      </c>
      <c r="D295" s="2">
        <v>533.54300000000001</v>
      </c>
      <c r="E295" s="2">
        <v>15.11</v>
      </c>
      <c r="F295" s="2">
        <v>13.54</v>
      </c>
      <c r="G295" s="24">
        <v>13.56</v>
      </c>
      <c r="H295" s="2">
        <f t="shared" si="24"/>
        <v>1.5700000000000003</v>
      </c>
      <c r="I295" s="2">
        <f t="shared" si="25"/>
        <v>1.5499999999999989</v>
      </c>
      <c r="J295" s="26">
        <f t="shared" si="26"/>
        <v>58.49623076923077</v>
      </c>
      <c r="K295" s="26">
        <f t="shared" si="27"/>
        <v>41.041769230769233</v>
      </c>
      <c r="L295" s="26">
        <v>8.18323</v>
      </c>
      <c r="M295" s="26">
        <v>0.49728</v>
      </c>
      <c r="N295" s="26">
        <v>7.1661400000000004</v>
      </c>
      <c r="O295" s="26">
        <v>0.24215700000000001</v>
      </c>
      <c r="P295" s="26">
        <f t="shared" si="28"/>
        <v>1.1419299650858064</v>
      </c>
      <c r="Q295" s="26">
        <f t="shared" si="29"/>
        <v>2.0535437753193175</v>
      </c>
    </row>
    <row r="296" spans="1:17" x14ac:dyDescent="0.3">
      <c r="A296" s="7">
        <v>34629</v>
      </c>
      <c r="B296" s="2">
        <v>1380</v>
      </c>
      <c r="C296" s="2">
        <v>796.87699999999995</v>
      </c>
      <c r="D296" s="2">
        <v>573.53099999999995</v>
      </c>
      <c r="E296" s="2">
        <v>15.16</v>
      </c>
      <c r="F296" s="2">
        <v>13.55</v>
      </c>
      <c r="G296" s="24">
        <v>13.55</v>
      </c>
      <c r="H296" s="2">
        <f t="shared" si="24"/>
        <v>1.6099999999999994</v>
      </c>
      <c r="I296" s="2">
        <f t="shared" si="25"/>
        <v>1.6099999999999994</v>
      </c>
      <c r="J296" s="26">
        <f t="shared" si="26"/>
        <v>57.744710144927538</v>
      </c>
      <c r="K296" s="26">
        <f t="shared" si="27"/>
        <v>41.560217391304342</v>
      </c>
      <c r="L296" s="26">
        <v>8.2286900000000003</v>
      </c>
      <c r="M296" s="26">
        <v>0.522227</v>
      </c>
      <c r="N296" s="26">
        <v>7.20655</v>
      </c>
      <c r="O296" s="26">
        <v>0.25947500000000001</v>
      </c>
      <c r="P296" s="26">
        <f t="shared" si="28"/>
        <v>1.1418348585661655</v>
      </c>
      <c r="Q296" s="26">
        <f t="shared" si="29"/>
        <v>2.0126293477213602</v>
      </c>
    </row>
    <row r="297" spans="1:17" x14ac:dyDescent="0.3">
      <c r="A297" s="7">
        <v>34630</v>
      </c>
      <c r="B297" s="2">
        <v>1410</v>
      </c>
      <c r="C297" s="2">
        <v>824.72199999999998</v>
      </c>
      <c r="D297" s="2">
        <v>577.70899999999995</v>
      </c>
      <c r="E297" s="2">
        <v>15.2</v>
      </c>
      <c r="F297" s="2">
        <v>13.54</v>
      </c>
      <c r="G297" s="24">
        <v>13.53</v>
      </c>
      <c r="H297" s="2">
        <f t="shared" si="24"/>
        <v>1.6600000000000001</v>
      </c>
      <c r="I297" s="2">
        <f t="shared" si="25"/>
        <v>1.67</v>
      </c>
      <c r="J297" s="26">
        <f t="shared" si="26"/>
        <v>58.490921985815604</v>
      </c>
      <c r="K297" s="26">
        <f t="shared" si="27"/>
        <v>40.972269503546094</v>
      </c>
      <c r="L297" s="26">
        <v>8.2553400000000003</v>
      </c>
      <c r="M297" s="26">
        <v>0.53098999999999996</v>
      </c>
      <c r="N297" s="26">
        <v>7.2332799999999997</v>
      </c>
      <c r="O297" s="26">
        <v>0.26591599999999999</v>
      </c>
      <c r="P297" s="26">
        <f t="shared" si="28"/>
        <v>1.141299659352327</v>
      </c>
      <c r="Q297" s="26">
        <f t="shared" si="29"/>
        <v>1.9968335865461273</v>
      </c>
    </row>
    <row r="298" spans="1:17" x14ac:dyDescent="0.3">
      <c r="A298" s="7">
        <v>34631</v>
      </c>
      <c r="B298" s="2">
        <v>1380</v>
      </c>
      <c r="C298" s="2">
        <v>825.62800000000004</v>
      </c>
      <c r="D298" s="2">
        <v>549.95100000000002</v>
      </c>
      <c r="E298" s="2">
        <v>15.15</v>
      </c>
      <c r="F298" s="2">
        <v>13.52</v>
      </c>
      <c r="G298" s="24">
        <v>13.49</v>
      </c>
      <c r="H298" s="2">
        <f t="shared" si="24"/>
        <v>1.6300000000000008</v>
      </c>
      <c r="I298" s="2">
        <f t="shared" si="25"/>
        <v>1.6600000000000001</v>
      </c>
      <c r="J298" s="26">
        <f t="shared" si="26"/>
        <v>59.828115942028994</v>
      </c>
      <c r="K298" s="26">
        <f t="shared" si="27"/>
        <v>39.851521739130433</v>
      </c>
      <c r="L298" s="26">
        <v>8.2428100000000004</v>
      </c>
      <c r="M298" s="26">
        <v>0.52156100000000005</v>
      </c>
      <c r="N298" s="26">
        <v>7.2244400000000004</v>
      </c>
      <c r="O298" s="26">
        <v>0.25950299999999998</v>
      </c>
      <c r="P298" s="26">
        <f t="shared" si="28"/>
        <v>1.1409617908100835</v>
      </c>
      <c r="Q298" s="26">
        <f t="shared" si="29"/>
        <v>2.0098457435944868</v>
      </c>
    </row>
    <row r="299" spans="1:17" x14ac:dyDescent="0.3">
      <c r="A299" s="7">
        <v>34632</v>
      </c>
      <c r="B299" s="2">
        <v>1330</v>
      </c>
      <c r="C299" s="2">
        <v>816.51199999999994</v>
      </c>
      <c r="D299" s="2">
        <v>511.95</v>
      </c>
      <c r="E299" s="2">
        <v>15.1</v>
      </c>
      <c r="F299" s="2">
        <v>13.48</v>
      </c>
      <c r="G299" s="24">
        <v>13.45</v>
      </c>
      <c r="H299" s="2">
        <f t="shared" si="24"/>
        <v>1.6199999999999992</v>
      </c>
      <c r="I299" s="2">
        <f t="shared" si="25"/>
        <v>1.6500000000000004</v>
      </c>
      <c r="J299" s="26">
        <f t="shared" si="26"/>
        <v>61.391879699248122</v>
      </c>
      <c r="K299" s="26">
        <f t="shared" si="27"/>
        <v>38.492481203007515</v>
      </c>
      <c r="L299" s="26">
        <v>8.1977600000000006</v>
      </c>
      <c r="M299" s="26">
        <v>0.50789200000000001</v>
      </c>
      <c r="N299" s="26">
        <v>7.18276</v>
      </c>
      <c r="O299" s="26">
        <v>0.24785499999999999</v>
      </c>
      <c r="P299" s="26">
        <f t="shared" si="28"/>
        <v>1.1413105825615781</v>
      </c>
      <c r="Q299" s="26">
        <f t="shared" si="29"/>
        <v>2.0491497044643037</v>
      </c>
    </row>
    <row r="300" spans="1:17" x14ac:dyDescent="0.3">
      <c r="A300" s="7">
        <v>34633</v>
      </c>
      <c r="B300" s="2">
        <v>1280</v>
      </c>
      <c r="C300" s="2">
        <v>801.774</v>
      </c>
      <c r="D300" s="2">
        <v>478.303</v>
      </c>
      <c r="E300" s="2">
        <v>15.04</v>
      </c>
      <c r="F300" s="2">
        <v>13.42</v>
      </c>
      <c r="G300" s="24">
        <v>13.38</v>
      </c>
      <c r="H300" s="2">
        <f t="shared" si="24"/>
        <v>1.6199999999999992</v>
      </c>
      <c r="I300" s="2">
        <f t="shared" si="25"/>
        <v>1.6599999999999984</v>
      </c>
      <c r="J300" s="26">
        <f t="shared" si="26"/>
        <v>62.638593750000005</v>
      </c>
      <c r="K300" s="26">
        <f t="shared" si="27"/>
        <v>37.367421874999998</v>
      </c>
      <c r="L300" s="26">
        <v>8.1314100000000007</v>
      </c>
      <c r="M300" s="26">
        <v>0.495975</v>
      </c>
      <c r="N300" s="26">
        <v>7.11808</v>
      </c>
      <c r="O300" s="26">
        <v>0.235648</v>
      </c>
      <c r="P300" s="26">
        <f t="shared" si="28"/>
        <v>1.1423600184319369</v>
      </c>
      <c r="Q300" s="26">
        <f t="shared" si="29"/>
        <v>2.1047282387289519</v>
      </c>
    </row>
    <row r="301" spans="1:17" x14ac:dyDescent="0.3">
      <c r="A301" s="7">
        <v>34634</v>
      </c>
      <c r="B301" s="2">
        <v>1230</v>
      </c>
      <c r="C301" s="2">
        <v>797.52700000000004</v>
      </c>
      <c r="D301" s="2">
        <v>433.53399999999999</v>
      </c>
      <c r="E301" s="2">
        <v>14.94</v>
      </c>
      <c r="F301" s="2">
        <v>13.29</v>
      </c>
      <c r="G301" s="24">
        <v>13.3</v>
      </c>
      <c r="H301" s="2">
        <f t="shared" si="24"/>
        <v>1.6500000000000004</v>
      </c>
      <c r="I301" s="2">
        <f t="shared" si="25"/>
        <v>1.6399999999999988</v>
      </c>
      <c r="J301" s="26">
        <f t="shared" si="26"/>
        <v>64.839593495934963</v>
      </c>
      <c r="K301" s="26">
        <f t="shared" si="27"/>
        <v>35.246666666666663</v>
      </c>
      <c r="L301" s="26">
        <v>8.0555800000000009</v>
      </c>
      <c r="M301" s="26">
        <v>0.48488100000000001</v>
      </c>
      <c r="N301" s="26">
        <v>7.0445799999999998</v>
      </c>
      <c r="O301" s="26">
        <v>0.222524</v>
      </c>
      <c r="P301" s="26">
        <f t="shared" si="28"/>
        <v>1.1435145885205364</v>
      </c>
      <c r="Q301" s="26">
        <f t="shared" si="29"/>
        <v>2.179005410652334</v>
      </c>
    </row>
    <row r="302" spans="1:17" x14ac:dyDescent="0.3">
      <c r="A302" s="7">
        <v>34635</v>
      </c>
      <c r="B302" s="2">
        <v>1100</v>
      </c>
      <c r="C302" s="2">
        <v>754.53</v>
      </c>
      <c r="D302" s="2">
        <v>351.31299999999999</v>
      </c>
      <c r="E302" s="2">
        <v>14.84</v>
      </c>
      <c r="F302" s="2">
        <v>13.18</v>
      </c>
      <c r="G302" s="24">
        <v>13.26</v>
      </c>
      <c r="H302" s="2">
        <f t="shared" si="24"/>
        <v>1.6600000000000001</v>
      </c>
      <c r="I302" s="2">
        <f t="shared" si="25"/>
        <v>1.58</v>
      </c>
      <c r="J302" s="26">
        <f t="shared" si="26"/>
        <v>68.593636363636364</v>
      </c>
      <c r="K302" s="26">
        <f t="shared" si="27"/>
        <v>31.93754545454545</v>
      </c>
      <c r="L302" s="26">
        <v>7.9363099999999998</v>
      </c>
      <c r="M302" s="26">
        <v>0.445853</v>
      </c>
      <c r="N302" s="26">
        <v>6.93405</v>
      </c>
      <c r="O302" s="26">
        <v>0.19375500000000001</v>
      </c>
      <c r="P302" s="26">
        <f t="shared" si="28"/>
        <v>1.1445417901514987</v>
      </c>
      <c r="Q302" s="26">
        <f t="shared" si="29"/>
        <v>2.3011173905189541</v>
      </c>
    </row>
    <row r="303" spans="1:17" x14ac:dyDescent="0.3">
      <c r="A303" s="7">
        <v>34636</v>
      </c>
      <c r="B303" s="2">
        <v>975</v>
      </c>
      <c r="C303" s="2">
        <v>709.84699999999998</v>
      </c>
      <c r="D303" s="2">
        <v>274.16199999999998</v>
      </c>
      <c r="E303" s="2">
        <v>14.78</v>
      </c>
      <c r="F303" s="2">
        <v>13.02</v>
      </c>
      <c r="G303" s="24">
        <v>13.21</v>
      </c>
      <c r="H303" s="2">
        <f t="shared" si="24"/>
        <v>1.7599999999999998</v>
      </c>
      <c r="I303" s="2">
        <f t="shared" si="25"/>
        <v>1.5699999999999985</v>
      </c>
      <c r="J303" s="26">
        <f t="shared" si="26"/>
        <v>72.804820512820513</v>
      </c>
      <c r="K303" s="26">
        <f t="shared" si="27"/>
        <v>28.119179487179487</v>
      </c>
      <c r="L303" s="26">
        <v>7.7894500000000004</v>
      </c>
      <c r="M303" s="26">
        <v>0.40879799999999999</v>
      </c>
      <c r="N303" s="26">
        <v>6.7945500000000001</v>
      </c>
      <c r="O303" s="26">
        <v>0.16591700000000001</v>
      </c>
      <c r="P303" s="26">
        <f t="shared" si="28"/>
        <v>1.1464261798058739</v>
      </c>
      <c r="Q303" s="26">
        <f t="shared" si="29"/>
        <v>2.4638704894615979</v>
      </c>
    </row>
    <row r="304" spans="1:17" x14ac:dyDescent="0.3">
      <c r="A304" s="7">
        <v>34637</v>
      </c>
      <c r="B304" s="2">
        <v>903</v>
      </c>
      <c r="C304" s="2">
        <v>684.95899999999995</v>
      </c>
      <c r="D304" s="2">
        <v>226.16900000000001</v>
      </c>
      <c r="E304" s="2">
        <v>14.71</v>
      </c>
      <c r="F304" s="2">
        <v>12.87</v>
      </c>
      <c r="G304" s="24">
        <v>13.02</v>
      </c>
      <c r="H304" s="2">
        <f t="shared" si="24"/>
        <v>1.8400000000000016</v>
      </c>
      <c r="I304" s="2">
        <f t="shared" si="25"/>
        <v>1.6900000000000013</v>
      </c>
      <c r="J304" s="26">
        <f t="shared" si="26"/>
        <v>75.853709856035437</v>
      </c>
      <c r="K304" s="26">
        <f t="shared" si="27"/>
        <v>25.046400885935771</v>
      </c>
      <c r="L304" s="26">
        <v>7.6425200000000002</v>
      </c>
      <c r="M304" s="26">
        <v>0.386324</v>
      </c>
      <c r="N304" s="26">
        <v>6.6522199999999998</v>
      </c>
      <c r="O304" s="26">
        <v>0.15659600000000001</v>
      </c>
      <c r="P304" s="26">
        <f t="shared" si="28"/>
        <v>1.1488675960807069</v>
      </c>
      <c r="Q304" s="26">
        <f t="shared" si="29"/>
        <v>2.4670106516130677</v>
      </c>
    </row>
    <row r="305" spans="1:17" x14ac:dyDescent="0.3">
      <c r="A305" s="7">
        <v>34638</v>
      </c>
      <c r="B305" s="2">
        <v>867</v>
      </c>
      <c r="C305" s="2">
        <v>680.61800000000005</v>
      </c>
      <c r="D305" s="2">
        <v>193.547</v>
      </c>
      <c r="E305" s="2">
        <v>14.67</v>
      </c>
      <c r="F305" s="2">
        <v>12.7</v>
      </c>
      <c r="G305" s="24">
        <v>12.91</v>
      </c>
      <c r="H305" s="2">
        <f t="shared" si="24"/>
        <v>1.9700000000000006</v>
      </c>
      <c r="I305" s="2">
        <f t="shared" si="25"/>
        <v>1.7599999999999998</v>
      </c>
      <c r="J305" s="26">
        <f t="shared" si="26"/>
        <v>78.502652825836222</v>
      </c>
      <c r="K305" s="26">
        <f t="shared" si="27"/>
        <v>22.323760092272202</v>
      </c>
      <c r="L305" s="26">
        <v>7.5096999999999996</v>
      </c>
      <c r="M305" s="26">
        <v>0.37765900000000002</v>
      </c>
      <c r="N305" s="26">
        <v>6.5216599999999998</v>
      </c>
      <c r="O305" s="26">
        <v>0.15302199999999999</v>
      </c>
      <c r="P305" s="26">
        <f t="shared" si="28"/>
        <v>1.1515013048824991</v>
      </c>
      <c r="Q305" s="26">
        <f t="shared" si="29"/>
        <v>2.4680046006456591</v>
      </c>
    </row>
    <row r="306" spans="1:17" x14ac:dyDescent="0.3">
      <c r="A306" s="7">
        <v>34639</v>
      </c>
      <c r="B306" s="2">
        <v>876</v>
      </c>
      <c r="C306" s="2">
        <v>703.39599999999996</v>
      </c>
      <c r="D306" s="2">
        <v>176.66900000000001</v>
      </c>
      <c r="E306" s="2">
        <v>14.69</v>
      </c>
      <c r="F306" s="2">
        <v>12.51</v>
      </c>
      <c r="G306" s="24">
        <v>12.7</v>
      </c>
      <c r="H306" s="2">
        <f t="shared" si="24"/>
        <v>2.1799999999999997</v>
      </c>
      <c r="I306" s="2">
        <f t="shared" si="25"/>
        <v>1.9900000000000002</v>
      </c>
      <c r="J306" s="26">
        <f t="shared" si="26"/>
        <v>80.296347031963464</v>
      </c>
      <c r="K306" s="26">
        <f t="shared" si="27"/>
        <v>20.167694063926941</v>
      </c>
      <c r="L306" s="26">
        <v>7.4126300000000001</v>
      </c>
      <c r="M306" s="26">
        <v>0.38637100000000002</v>
      </c>
      <c r="N306" s="26">
        <v>6.4234099999999996</v>
      </c>
      <c r="O306" s="26">
        <v>0.15651399999999999</v>
      </c>
      <c r="P306" s="26">
        <f t="shared" si="28"/>
        <v>1.1540023134129691</v>
      </c>
      <c r="Q306" s="26">
        <f t="shared" si="29"/>
        <v>2.4686034476149104</v>
      </c>
    </row>
    <row r="307" spans="1:17" x14ac:dyDescent="0.3">
      <c r="A307" s="7">
        <v>34640</v>
      </c>
      <c r="B307" s="2">
        <v>841</v>
      </c>
      <c r="C307" s="2">
        <v>679.08799999999997</v>
      </c>
      <c r="D307" s="2">
        <v>163.566</v>
      </c>
      <c r="E307" s="2">
        <v>14.67</v>
      </c>
      <c r="F307" s="2">
        <v>12.32</v>
      </c>
      <c r="G307" s="24">
        <v>12.54</v>
      </c>
      <c r="H307" s="2">
        <f t="shared" si="24"/>
        <v>2.3499999999999996</v>
      </c>
      <c r="I307" s="2">
        <f t="shared" si="25"/>
        <v>2.1300000000000008</v>
      </c>
      <c r="J307" s="26">
        <f t="shared" si="26"/>
        <v>80.747681331747913</v>
      </c>
      <c r="K307" s="26">
        <f t="shared" si="27"/>
        <v>19.448989298454222</v>
      </c>
      <c r="L307" s="26">
        <v>7.3414900000000003</v>
      </c>
      <c r="M307" s="26">
        <v>0.37449300000000002</v>
      </c>
      <c r="N307" s="26">
        <v>6.3539399999999997</v>
      </c>
      <c r="O307" s="26">
        <v>0.15201200000000001</v>
      </c>
      <c r="P307" s="26">
        <f t="shared" si="28"/>
        <v>1.1554232491965617</v>
      </c>
      <c r="Q307" s="26">
        <f t="shared" si="29"/>
        <v>2.4635752440596796</v>
      </c>
    </row>
    <row r="308" spans="1:17" x14ac:dyDescent="0.3">
      <c r="A308" s="7">
        <v>34641</v>
      </c>
      <c r="B308" s="2">
        <v>816</v>
      </c>
      <c r="C308" s="2">
        <v>731.245</v>
      </c>
      <c r="D308" s="2">
        <v>92.606499999999997</v>
      </c>
      <c r="E308" s="2">
        <v>14.63</v>
      </c>
      <c r="F308" s="2">
        <v>12.13</v>
      </c>
      <c r="G308" s="24">
        <v>12.38</v>
      </c>
      <c r="H308" s="2">
        <f t="shared" si="24"/>
        <v>2.5</v>
      </c>
      <c r="I308" s="2">
        <f t="shared" si="25"/>
        <v>2.25</v>
      </c>
      <c r="J308" s="26">
        <f t="shared" si="26"/>
        <v>89.613357843137251</v>
      </c>
      <c r="K308" s="26">
        <f t="shared" si="27"/>
        <v>11.348835784313724</v>
      </c>
      <c r="L308" s="26">
        <v>7.2214900000000002</v>
      </c>
      <c r="M308" s="26">
        <v>0.37004100000000001</v>
      </c>
      <c r="N308" s="26">
        <v>6.2428999999999997</v>
      </c>
      <c r="O308" s="26">
        <v>0.14993000000000001</v>
      </c>
      <c r="P308" s="26">
        <f t="shared" si="28"/>
        <v>1.1567524708068366</v>
      </c>
      <c r="Q308" s="26">
        <f t="shared" si="29"/>
        <v>2.468091776162209</v>
      </c>
    </row>
    <row r="309" spans="1:17" x14ac:dyDescent="0.3">
      <c r="A309" s="7">
        <v>34642</v>
      </c>
      <c r="B309" s="2">
        <v>795</v>
      </c>
      <c r="C309" s="2">
        <v>736.625</v>
      </c>
      <c r="D309" s="2">
        <v>62.917900000000003</v>
      </c>
      <c r="E309" s="2">
        <v>14.59</v>
      </c>
      <c r="F309" s="2">
        <v>11.89</v>
      </c>
      <c r="G309" s="24">
        <v>12.27</v>
      </c>
      <c r="H309" s="2">
        <f t="shared" si="24"/>
        <v>2.6999999999999993</v>
      </c>
      <c r="I309" s="2">
        <f t="shared" si="25"/>
        <v>2.3200000000000003</v>
      </c>
      <c r="J309" s="26">
        <f t="shared" si="26"/>
        <v>92.657232704402517</v>
      </c>
      <c r="K309" s="26">
        <f t="shared" si="27"/>
        <v>7.9142012578616363</v>
      </c>
      <c r="L309" s="26">
        <v>7.1030800000000003</v>
      </c>
      <c r="M309" s="26">
        <v>0.36638300000000001</v>
      </c>
      <c r="N309" s="26">
        <v>6.1379999999999999</v>
      </c>
      <c r="O309" s="26">
        <v>0.148087</v>
      </c>
      <c r="P309" s="26">
        <f t="shared" si="28"/>
        <v>1.1572303681981102</v>
      </c>
      <c r="Q309" s="26">
        <f t="shared" si="29"/>
        <v>2.4741064374320501</v>
      </c>
    </row>
    <row r="310" spans="1:17" x14ac:dyDescent="0.3">
      <c r="A310" s="7">
        <v>34643</v>
      </c>
      <c r="B310" s="2">
        <v>793</v>
      </c>
      <c r="C310" s="2">
        <v>753.87300000000005</v>
      </c>
      <c r="D310" s="2">
        <v>41.905999999999999</v>
      </c>
      <c r="E310" s="2">
        <v>14.61</v>
      </c>
      <c r="F310" s="2">
        <v>11.67</v>
      </c>
      <c r="G310" s="24">
        <v>12.14</v>
      </c>
      <c r="H310" s="2">
        <f t="shared" si="24"/>
        <v>2.9399999999999995</v>
      </c>
      <c r="I310" s="2">
        <f t="shared" si="25"/>
        <v>2.4699999999999989</v>
      </c>
      <c r="J310" s="26">
        <f t="shared" si="26"/>
        <v>95.065952080706182</v>
      </c>
      <c r="K310" s="26">
        <f t="shared" si="27"/>
        <v>5.2844892812105932</v>
      </c>
      <c r="L310" s="26">
        <v>7.0178500000000001</v>
      </c>
      <c r="M310" s="26">
        <v>0.36978899999999998</v>
      </c>
      <c r="N310" s="26">
        <v>6.0709999999999997</v>
      </c>
      <c r="O310" s="26">
        <v>0.149065</v>
      </c>
      <c r="P310" s="26">
        <f t="shared" si="28"/>
        <v>1.1559627738428595</v>
      </c>
      <c r="Q310" s="26">
        <f t="shared" si="29"/>
        <v>2.4807231744540972</v>
      </c>
    </row>
    <row r="311" spans="1:17" x14ac:dyDescent="0.3">
      <c r="A311" s="7">
        <v>34644</v>
      </c>
      <c r="B311" s="2">
        <v>786</v>
      </c>
      <c r="C311" s="2">
        <v>763.07299999999998</v>
      </c>
      <c r="D311" s="2">
        <v>25.420999999999999</v>
      </c>
      <c r="E311" s="2">
        <v>14.59</v>
      </c>
      <c r="F311" s="2">
        <v>11.46</v>
      </c>
      <c r="G311" s="24">
        <v>12</v>
      </c>
      <c r="H311" s="2">
        <f t="shared" si="24"/>
        <v>3.129999999999999</v>
      </c>
      <c r="I311" s="2">
        <f t="shared" si="25"/>
        <v>2.59</v>
      </c>
      <c r="J311" s="26">
        <f t="shared" si="26"/>
        <v>97.083078880407129</v>
      </c>
      <c r="K311" s="26">
        <f t="shared" si="27"/>
        <v>3.2342239185750632</v>
      </c>
      <c r="L311" s="26">
        <v>6.9335000000000004</v>
      </c>
      <c r="M311" s="26">
        <v>0.371033</v>
      </c>
      <c r="N311" s="26">
        <v>6.0109700000000004</v>
      </c>
      <c r="O311" s="26">
        <v>0.148843</v>
      </c>
      <c r="P311" s="26">
        <f t="shared" si="28"/>
        <v>1.153474397642976</v>
      </c>
      <c r="Q311" s="26">
        <f t="shared" si="29"/>
        <v>2.4927809839898418</v>
      </c>
    </row>
    <row r="312" spans="1:17" x14ac:dyDescent="0.3">
      <c r="A312" s="7">
        <v>34645</v>
      </c>
      <c r="B312" s="2">
        <v>785</v>
      </c>
      <c r="C312" s="2">
        <v>770.85900000000004</v>
      </c>
      <c r="D312" s="2">
        <v>16.005500000000001</v>
      </c>
      <c r="E312" s="2">
        <v>14.62</v>
      </c>
      <c r="F312" s="2">
        <v>11.22</v>
      </c>
      <c r="G312" s="24">
        <v>11.87</v>
      </c>
      <c r="H312" s="2">
        <f t="shared" si="24"/>
        <v>3.3999999999999986</v>
      </c>
      <c r="I312" s="2">
        <f t="shared" si="25"/>
        <v>2.75</v>
      </c>
      <c r="J312" s="26">
        <f t="shared" si="26"/>
        <v>98.198598726114653</v>
      </c>
      <c r="K312" s="26">
        <f t="shared" si="27"/>
        <v>2.0389171974522293</v>
      </c>
      <c r="L312" s="26">
        <v>6.8654900000000003</v>
      </c>
      <c r="M312" s="26">
        <v>0.374114</v>
      </c>
      <c r="N312" s="26">
        <v>5.9668299999999999</v>
      </c>
      <c r="O312" s="26">
        <v>0.14965899999999999</v>
      </c>
      <c r="P312" s="26">
        <f t="shared" si="28"/>
        <v>1.1506092849972265</v>
      </c>
      <c r="Q312" s="26">
        <f t="shared" si="29"/>
        <v>2.4997761577987294</v>
      </c>
    </row>
    <row r="313" spans="1:17" x14ac:dyDescent="0.3">
      <c r="A313" s="7">
        <v>34646</v>
      </c>
      <c r="B313" s="2">
        <v>800</v>
      </c>
      <c r="C313" s="2">
        <v>794.654</v>
      </c>
      <c r="D313" s="2">
        <v>4.2777599999999998</v>
      </c>
      <c r="E313" s="2">
        <v>14.64</v>
      </c>
      <c r="F313" s="2">
        <v>10.99</v>
      </c>
      <c r="G313" s="24">
        <v>11.75</v>
      </c>
      <c r="H313" s="2">
        <f t="shared" si="24"/>
        <v>3.6500000000000004</v>
      </c>
      <c r="I313" s="2">
        <f t="shared" si="25"/>
        <v>2.8900000000000006</v>
      </c>
      <c r="J313" s="26">
        <f t="shared" si="26"/>
        <v>99.33175</v>
      </c>
      <c r="K313" s="26">
        <f t="shared" si="27"/>
        <v>0.53471999999999997</v>
      </c>
      <c r="L313" s="26">
        <v>6.8266799999999996</v>
      </c>
      <c r="M313" s="26">
        <v>0.38322699999999998</v>
      </c>
      <c r="N313" s="26">
        <v>5.9541000000000004</v>
      </c>
      <c r="O313" s="26">
        <v>0.152611</v>
      </c>
      <c r="P313" s="26">
        <f t="shared" si="28"/>
        <v>1.1465511160376882</v>
      </c>
      <c r="Q313" s="26">
        <f t="shared" si="29"/>
        <v>2.5111361566335324</v>
      </c>
    </row>
    <row r="314" spans="1:17" x14ac:dyDescent="0.3">
      <c r="A314" s="7">
        <v>34647</v>
      </c>
      <c r="B314" s="2">
        <v>814</v>
      </c>
      <c r="C314" s="2">
        <v>825.62900000000002</v>
      </c>
      <c r="D314" s="2">
        <v>14.493</v>
      </c>
      <c r="E314" s="2">
        <v>14.65</v>
      </c>
      <c r="F314" s="2">
        <v>10.77</v>
      </c>
      <c r="G314" s="24">
        <v>11.65</v>
      </c>
      <c r="H314" s="2">
        <f t="shared" si="24"/>
        <v>3.8800000000000008</v>
      </c>
      <c r="I314" s="2">
        <f t="shared" si="25"/>
        <v>3</v>
      </c>
      <c r="J314" s="26">
        <f t="shared" si="26"/>
        <v>101.42862407862407</v>
      </c>
      <c r="K314" s="26">
        <f t="shared" si="27"/>
        <v>1.7804668304668303</v>
      </c>
      <c r="L314" s="26">
        <v>6.8202400000000001</v>
      </c>
      <c r="M314" s="26">
        <v>0.39009199999999999</v>
      </c>
      <c r="N314" s="26">
        <v>5.9771400000000003</v>
      </c>
      <c r="O314" s="26">
        <v>0.15456600000000001</v>
      </c>
      <c r="P314" s="26">
        <f t="shared" si="28"/>
        <v>1.1410540827218367</v>
      </c>
      <c r="Q314" s="26">
        <f t="shared" si="29"/>
        <v>2.5237891903782201</v>
      </c>
    </row>
    <row r="315" spans="1:17" x14ac:dyDescent="0.3">
      <c r="A315" s="7">
        <v>34648</v>
      </c>
      <c r="B315" s="2">
        <v>769</v>
      </c>
      <c r="C315" s="2">
        <v>803.50900000000001</v>
      </c>
      <c r="D315" s="2">
        <v>32.288800000000002</v>
      </c>
      <c r="E315" s="2">
        <v>14.6</v>
      </c>
      <c r="F315" s="2">
        <v>10.59</v>
      </c>
      <c r="G315" s="24">
        <v>11.55</v>
      </c>
      <c r="H315" s="2">
        <f t="shared" ref="H315:H366" si="30">E315-F315</f>
        <v>4.01</v>
      </c>
      <c r="I315" s="2">
        <f t="shared" ref="I315:I366" si="31">E315-G315</f>
        <v>3.0499999999999989</v>
      </c>
      <c r="J315" s="26">
        <f t="shared" ref="J315:J366" si="32">(C315/B315)*100</f>
        <v>104.48751625487647</v>
      </c>
      <c r="K315" s="26">
        <f t="shared" ref="K315:K366" si="33">(D315/B315)*100</f>
        <v>4.1988036410923284</v>
      </c>
      <c r="L315" s="26">
        <v>6.75352</v>
      </c>
      <c r="M315" s="26">
        <v>0.37283100000000002</v>
      </c>
      <c r="N315" s="26">
        <v>5.9570499999999997</v>
      </c>
      <c r="O315" s="26">
        <v>0.146676</v>
      </c>
      <c r="P315" s="26">
        <f t="shared" ref="P315:P366" si="34">L315/N315</f>
        <v>1.1337020840852436</v>
      </c>
      <c r="Q315" s="26">
        <f t="shared" ref="Q315:Q366" si="35">M315/O315</f>
        <v>2.5418677902315308</v>
      </c>
    </row>
    <row r="316" spans="1:17" x14ac:dyDescent="0.3">
      <c r="A316" s="7">
        <v>34649</v>
      </c>
      <c r="B316" s="2">
        <v>715</v>
      </c>
      <c r="C316" s="2">
        <v>764.73599999999999</v>
      </c>
      <c r="D316" s="2">
        <v>45.504399999999997</v>
      </c>
      <c r="E316" s="2">
        <v>14.5</v>
      </c>
      <c r="F316" s="2">
        <v>10.39</v>
      </c>
      <c r="G316" s="24">
        <v>11.46</v>
      </c>
      <c r="H316" s="2">
        <f t="shared" si="30"/>
        <v>4.1099999999999994</v>
      </c>
      <c r="I316" s="2">
        <f t="shared" si="31"/>
        <v>3.0399999999999991</v>
      </c>
      <c r="J316" s="26">
        <f t="shared" si="32"/>
        <v>106.95608391608391</v>
      </c>
      <c r="K316" s="26">
        <f t="shared" si="33"/>
        <v>6.364251748251748</v>
      </c>
      <c r="L316" s="26">
        <v>6.6395299999999997</v>
      </c>
      <c r="M316" s="26">
        <v>0.35289799999999999</v>
      </c>
      <c r="N316" s="26">
        <v>5.9112299999999998</v>
      </c>
      <c r="O316" s="26">
        <v>0.13741900000000001</v>
      </c>
      <c r="P316" s="26">
        <f t="shared" si="34"/>
        <v>1.1232061685977368</v>
      </c>
      <c r="Q316" s="26">
        <f t="shared" si="35"/>
        <v>2.5680437203006861</v>
      </c>
    </row>
    <row r="317" spans="1:17" x14ac:dyDescent="0.3">
      <c r="A317" s="7">
        <v>34650</v>
      </c>
      <c r="B317" s="2">
        <v>700</v>
      </c>
      <c r="C317" s="2">
        <v>751.85599999999999</v>
      </c>
      <c r="D317" s="2">
        <v>51.140599999999999</v>
      </c>
      <c r="E317" s="2">
        <v>14.47</v>
      </c>
      <c r="F317" s="2">
        <v>10.199999999999999</v>
      </c>
      <c r="G317" s="24">
        <v>11.4</v>
      </c>
      <c r="H317" s="2">
        <f t="shared" si="30"/>
        <v>4.2700000000000014</v>
      </c>
      <c r="I317" s="2">
        <f t="shared" si="31"/>
        <v>3.0700000000000003</v>
      </c>
      <c r="J317" s="26">
        <f t="shared" si="32"/>
        <v>107.40799999999999</v>
      </c>
      <c r="K317" s="26">
        <f t="shared" si="33"/>
        <v>7.3057999999999996</v>
      </c>
      <c r="L317" s="26">
        <v>6.5584499999999997</v>
      </c>
      <c r="M317" s="26">
        <v>0.34931499999999999</v>
      </c>
      <c r="N317" s="26">
        <v>5.8884100000000004</v>
      </c>
      <c r="O317" s="26">
        <v>0.13484599999999999</v>
      </c>
      <c r="P317" s="26">
        <f t="shared" si="34"/>
        <v>1.1137896308171475</v>
      </c>
      <c r="Q317" s="26">
        <f t="shared" si="35"/>
        <v>2.590473577265918</v>
      </c>
    </row>
    <row r="318" spans="1:17" x14ac:dyDescent="0.3">
      <c r="A318" s="7">
        <v>34651</v>
      </c>
      <c r="B318" s="2">
        <v>712</v>
      </c>
      <c r="C318" s="2">
        <v>758.45</v>
      </c>
      <c r="D318" s="2">
        <v>47.955399999999997</v>
      </c>
      <c r="E318" s="2">
        <v>14.49</v>
      </c>
      <c r="F318" s="2">
        <v>10.09</v>
      </c>
      <c r="G318" s="24">
        <v>11.37</v>
      </c>
      <c r="H318" s="2">
        <f t="shared" si="30"/>
        <v>4.4000000000000004</v>
      </c>
      <c r="I318" s="2">
        <f t="shared" si="31"/>
        <v>3.120000000000001</v>
      </c>
      <c r="J318" s="26">
        <f t="shared" si="32"/>
        <v>106.52387640449439</v>
      </c>
      <c r="K318" s="26">
        <f t="shared" si="33"/>
        <v>6.7353089887640456</v>
      </c>
      <c r="L318" s="26">
        <v>6.5375100000000002</v>
      </c>
      <c r="M318" s="26">
        <v>0.356014</v>
      </c>
      <c r="N318" s="26">
        <v>5.8799200000000003</v>
      </c>
      <c r="O318" s="26">
        <v>0.13730899999999999</v>
      </c>
      <c r="P318" s="26">
        <f t="shared" si="34"/>
        <v>1.1118365555993959</v>
      </c>
      <c r="Q318" s="26">
        <f t="shared" si="35"/>
        <v>2.5927943543394827</v>
      </c>
    </row>
    <row r="319" spans="1:17" x14ac:dyDescent="0.3">
      <c r="A319" s="7">
        <v>34652</v>
      </c>
      <c r="B319" s="2">
        <v>804</v>
      </c>
      <c r="C319" s="2">
        <v>827.56399999999996</v>
      </c>
      <c r="D319" s="2">
        <v>32.550199999999997</v>
      </c>
      <c r="E319" s="2">
        <v>14.57</v>
      </c>
      <c r="F319" s="2">
        <v>10.07</v>
      </c>
      <c r="G319" s="24">
        <v>11.37</v>
      </c>
      <c r="H319" s="2">
        <f t="shared" si="30"/>
        <v>4.5</v>
      </c>
      <c r="I319" s="2">
        <f t="shared" si="31"/>
        <v>3.2000000000000011</v>
      </c>
      <c r="J319" s="26">
        <f t="shared" si="32"/>
        <v>102.93084577114426</v>
      </c>
      <c r="K319" s="26">
        <f t="shared" si="33"/>
        <v>4.0485323383084575</v>
      </c>
      <c r="L319" s="26">
        <v>6.6421099999999997</v>
      </c>
      <c r="M319" s="26">
        <v>0.39460299999999998</v>
      </c>
      <c r="N319" s="26">
        <v>5.9087800000000001</v>
      </c>
      <c r="O319" s="26">
        <v>0.154088</v>
      </c>
      <c r="P319" s="26">
        <f t="shared" si="34"/>
        <v>1.1241085300180409</v>
      </c>
      <c r="Q319" s="26">
        <f t="shared" si="35"/>
        <v>2.5608937749857223</v>
      </c>
    </row>
    <row r="320" spans="1:17" x14ac:dyDescent="0.3">
      <c r="A320" s="7">
        <v>34653</v>
      </c>
      <c r="B320" s="2">
        <v>860</v>
      </c>
      <c r="C320" s="2">
        <v>882.21600000000001</v>
      </c>
      <c r="D320" s="2">
        <v>31.965399999999999</v>
      </c>
      <c r="E320" s="2">
        <v>14.59</v>
      </c>
      <c r="F320" s="2">
        <v>10.07</v>
      </c>
      <c r="G320" s="24">
        <v>11.38</v>
      </c>
      <c r="H320" s="2">
        <f t="shared" si="30"/>
        <v>4.5199999999999996</v>
      </c>
      <c r="I320" s="2">
        <f t="shared" si="31"/>
        <v>3.2099999999999991</v>
      </c>
      <c r="J320" s="26">
        <f t="shared" si="32"/>
        <v>102.58325581395349</v>
      </c>
      <c r="K320" s="26">
        <f t="shared" si="33"/>
        <v>3.7169069767441858</v>
      </c>
      <c r="L320" s="26">
        <v>6.7694200000000002</v>
      </c>
      <c r="M320" s="26">
        <v>0.414242</v>
      </c>
      <c r="N320" s="26">
        <v>5.9806400000000002</v>
      </c>
      <c r="O320" s="26">
        <v>0.16286800000000001</v>
      </c>
      <c r="P320" s="26">
        <f t="shared" si="34"/>
        <v>1.1318888948339978</v>
      </c>
      <c r="Q320" s="26">
        <f t="shared" si="35"/>
        <v>2.5434216666257337</v>
      </c>
    </row>
    <row r="321" spans="1:17" x14ac:dyDescent="0.3">
      <c r="A321" s="7">
        <v>34654</v>
      </c>
      <c r="B321" s="2">
        <v>809</v>
      </c>
      <c r="C321" s="2">
        <v>856.904</v>
      </c>
      <c r="D321" s="2">
        <v>47.297899999999998</v>
      </c>
      <c r="E321" s="2">
        <v>14.59</v>
      </c>
      <c r="F321" s="2">
        <v>10.029999999999999</v>
      </c>
      <c r="G321" s="24">
        <v>11.39</v>
      </c>
      <c r="H321" s="2">
        <f t="shared" si="30"/>
        <v>4.5600000000000005</v>
      </c>
      <c r="I321" s="2">
        <f t="shared" si="31"/>
        <v>3.1999999999999993</v>
      </c>
      <c r="J321" s="26">
        <f t="shared" si="32"/>
        <v>105.92138442521633</v>
      </c>
      <c r="K321" s="26">
        <f t="shared" si="33"/>
        <v>5.8464647713226201</v>
      </c>
      <c r="L321" s="26">
        <v>6.7638199999999999</v>
      </c>
      <c r="M321" s="26">
        <v>0.39128800000000002</v>
      </c>
      <c r="N321" s="26">
        <v>5.9949199999999996</v>
      </c>
      <c r="O321" s="26">
        <v>0.15326000000000001</v>
      </c>
      <c r="P321" s="26">
        <f t="shared" si="34"/>
        <v>1.1282585922747927</v>
      </c>
      <c r="Q321" s="26">
        <f t="shared" si="35"/>
        <v>2.5530993083648701</v>
      </c>
    </row>
    <row r="322" spans="1:17" x14ac:dyDescent="0.3">
      <c r="A322" s="7">
        <v>34655</v>
      </c>
      <c r="B322" s="2">
        <v>760</v>
      </c>
      <c r="C322" s="2">
        <v>815.44</v>
      </c>
      <c r="D322" s="2">
        <v>52.082000000000001</v>
      </c>
      <c r="E322" s="2">
        <v>14.56</v>
      </c>
      <c r="F322" s="2">
        <v>9.94</v>
      </c>
      <c r="G322" s="24">
        <v>11.41</v>
      </c>
      <c r="H322" s="2">
        <f t="shared" si="30"/>
        <v>4.620000000000001</v>
      </c>
      <c r="I322" s="2">
        <f t="shared" si="31"/>
        <v>3.1500000000000004</v>
      </c>
      <c r="J322" s="26">
        <f t="shared" si="32"/>
        <v>107.29473684210527</v>
      </c>
      <c r="K322" s="26">
        <f t="shared" si="33"/>
        <v>6.8528947368421047</v>
      </c>
      <c r="L322" s="26">
        <v>6.6716499999999996</v>
      </c>
      <c r="M322" s="26">
        <v>0.37299700000000002</v>
      </c>
      <c r="N322" s="26">
        <v>5.9494499999999997</v>
      </c>
      <c r="O322" s="26">
        <v>0.145151</v>
      </c>
      <c r="P322" s="26">
        <f t="shared" si="34"/>
        <v>1.1213893721268353</v>
      </c>
      <c r="Q322" s="26">
        <f t="shared" si="35"/>
        <v>2.5697170532755544</v>
      </c>
    </row>
    <row r="323" spans="1:17" x14ac:dyDescent="0.3">
      <c r="A323" s="7">
        <v>34656</v>
      </c>
      <c r="B323" s="2">
        <v>727</v>
      </c>
      <c r="C323" s="2">
        <v>782.13499999999999</v>
      </c>
      <c r="D323" s="2">
        <v>53.163400000000003</v>
      </c>
      <c r="E323" s="2">
        <v>14.54</v>
      </c>
      <c r="F323" s="2">
        <v>9.9</v>
      </c>
      <c r="G323" s="24">
        <v>11.43</v>
      </c>
      <c r="H323" s="2">
        <f t="shared" si="30"/>
        <v>4.6399999999999988</v>
      </c>
      <c r="I323" s="2">
        <f t="shared" si="31"/>
        <v>3.1099999999999994</v>
      </c>
      <c r="J323" s="26">
        <f t="shared" si="32"/>
        <v>107.58390646492435</v>
      </c>
      <c r="K323" s="26">
        <f t="shared" si="33"/>
        <v>7.3127097661623122</v>
      </c>
      <c r="L323" s="26">
        <v>6.5846200000000001</v>
      </c>
      <c r="M323" s="26">
        <v>0.36141000000000001</v>
      </c>
      <c r="N323" s="26">
        <v>5.90848</v>
      </c>
      <c r="O323" s="26">
        <v>0.13965900000000001</v>
      </c>
      <c r="P323" s="26">
        <f t="shared" si="34"/>
        <v>1.1144355231802427</v>
      </c>
      <c r="Q323" s="26">
        <f t="shared" si="35"/>
        <v>2.5878031490988764</v>
      </c>
    </row>
    <row r="324" spans="1:17" x14ac:dyDescent="0.3">
      <c r="A324" s="7">
        <v>34657</v>
      </c>
      <c r="B324" s="2">
        <v>744</v>
      </c>
      <c r="C324" s="2">
        <v>785.06500000000005</v>
      </c>
      <c r="D324" s="2">
        <v>42.981699999999996</v>
      </c>
      <c r="E324" s="2">
        <v>14.57</v>
      </c>
      <c r="F324" s="2">
        <v>9.91</v>
      </c>
      <c r="G324" s="24">
        <v>11.44</v>
      </c>
      <c r="H324" s="2">
        <f t="shared" si="30"/>
        <v>4.66</v>
      </c>
      <c r="I324" s="2">
        <f t="shared" si="31"/>
        <v>3.1300000000000008</v>
      </c>
      <c r="J324" s="26">
        <f t="shared" si="32"/>
        <v>105.51948924731182</v>
      </c>
      <c r="K324" s="26">
        <f t="shared" si="33"/>
        <v>5.7771102150537628</v>
      </c>
      <c r="L324" s="26">
        <v>6.5687499999999996</v>
      </c>
      <c r="M324" s="26">
        <v>0.370147</v>
      </c>
      <c r="N324" s="26">
        <v>5.8898599999999997</v>
      </c>
      <c r="O324" s="26">
        <v>0.14325199999999999</v>
      </c>
      <c r="P324" s="26">
        <f t="shared" si="34"/>
        <v>1.1152641998281794</v>
      </c>
      <c r="Q324" s="26">
        <f t="shared" si="35"/>
        <v>2.5838871359562172</v>
      </c>
    </row>
    <row r="325" spans="1:17" x14ac:dyDescent="0.3">
      <c r="A325" s="7">
        <v>34658</v>
      </c>
      <c r="B325" s="2">
        <v>743</v>
      </c>
      <c r="C325" s="2">
        <v>784.79</v>
      </c>
      <c r="D325" s="2">
        <v>44.014899999999997</v>
      </c>
      <c r="E325" s="2">
        <v>14.56</v>
      </c>
      <c r="F325" s="2">
        <v>9.93</v>
      </c>
      <c r="G325" s="24">
        <v>11.46</v>
      </c>
      <c r="H325" s="2">
        <f t="shared" si="30"/>
        <v>4.6300000000000008</v>
      </c>
      <c r="I325" s="2">
        <f t="shared" si="31"/>
        <v>3.0999999999999996</v>
      </c>
      <c r="J325" s="26">
        <f t="shared" si="32"/>
        <v>105.62449528936742</v>
      </c>
      <c r="K325" s="26">
        <f t="shared" si="33"/>
        <v>5.9239434724091513</v>
      </c>
      <c r="L325" s="26">
        <v>6.5692000000000004</v>
      </c>
      <c r="M325" s="26">
        <v>0.36967699999999998</v>
      </c>
      <c r="N325" s="26">
        <v>5.8905500000000002</v>
      </c>
      <c r="O325" s="26">
        <v>0.142984</v>
      </c>
      <c r="P325" s="26">
        <f t="shared" si="34"/>
        <v>1.1152099549278081</v>
      </c>
      <c r="Q325" s="26">
        <f t="shared" si="35"/>
        <v>2.5854431265036646</v>
      </c>
    </row>
    <row r="326" spans="1:17" x14ac:dyDescent="0.3">
      <c r="A326" s="7">
        <v>34659</v>
      </c>
      <c r="B326" s="2">
        <v>714</v>
      </c>
      <c r="C326" s="2">
        <v>764.46699999999998</v>
      </c>
      <c r="D326" s="2">
        <v>49.657899999999998</v>
      </c>
      <c r="E326" s="2">
        <v>14.52</v>
      </c>
      <c r="F326" s="2">
        <v>9.8699999999999992</v>
      </c>
      <c r="G326" s="24">
        <v>11.47</v>
      </c>
      <c r="H326" s="2">
        <f t="shared" si="30"/>
        <v>4.6500000000000004</v>
      </c>
      <c r="I326" s="2">
        <f t="shared" si="31"/>
        <v>3.0499999999999989</v>
      </c>
      <c r="J326" s="26">
        <f t="shared" si="32"/>
        <v>107.06820728291315</v>
      </c>
      <c r="K326" s="26">
        <f t="shared" si="33"/>
        <v>6.9548879551820724</v>
      </c>
      <c r="L326" s="26">
        <v>6.5292199999999996</v>
      </c>
      <c r="M326" s="26">
        <v>0.35782999999999998</v>
      </c>
      <c r="N326" s="26">
        <v>5.8821099999999999</v>
      </c>
      <c r="O326" s="26">
        <v>0.13767799999999999</v>
      </c>
      <c r="P326" s="26">
        <f t="shared" si="34"/>
        <v>1.1100132435469585</v>
      </c>
      <c r="Q326" s="26">
        <f t="shared" si="35"/>
        <v>2.5990354304972469</v>
      </c>
    </row>
    <row r="327" spans="1:17" x14ac:dyDescent="0.3">
      <c r="A327" s="7">
        <v>34660</v>
      </c>
      <c r="B327" s="2">
        <v>666</v>
      </c>
      <c r="C327" s="2">
        <v>722.37300000000005</v>
      </c>
      <c r="D327" s="2">
        <v>53.210999999999999</v>
      </c>
      <c r="E327" s="2">
        <v>14.46</v>
      </c>
      <c r="F327" s="2">
        <v>9.85</v>
      </c>
      <c r="G327" s="24">
        <v>11.46</v>
      </c>
      <c r="H327" s="2">
        <f t="shared" si="30"/>
        <v>4.6100000000000012</v>
      </c>
      <c r="I327" s="2">
        <f t="shared" si="31"/>
        <v>3</v>
      </c>
      <c r="J327" s="26">
        <f t="shared" si="32"/>
        <v>108.46441441441441</v>
      </c>
      <c r="K327" s="26">
        <f t="shared" si="33"/>
        <v>7.9896396396396394</v>
      </c>
      <c r="L327" s="26">
        <v>6.4375200000000001</v>
      </c>
      <c r="M327" s="26">
        <v>0.33882699999999999</v>
      </c>
      <c r="N327" s="26">
        <v>5.8527899999999997</v>
      </c>
      <c r="O327" s="26">
        <v>0.129159</v>
      </c>
      <c r="P327" s="26">
        <f t="shared" si="34"/>
        <v>1.0999061985822147</v>
      </c>
      <c r="Q327" s="26">
        <f t="shared" si="35"/>
        <v>2.62333248166988</v>
      </c>
    </row>
    <row r="328" spans="1:17" x14ac:dyDescent="0.3">
      <c r="A328" s="7">
        <v>34661</v>
      </c>
      <c r="B328" s="2">
        <v>606</v>
      </c>
      <c r="C328" s="2">
        <v>668</v>
      </c>
      <c r="D328" s="2">
        <v>58.119700000000002</v>
      </c>
      <c r="E328" s="2">
        <v>14.39</v>
      </c>
      <c r="F328" s="2">
        <v>9.92</v>
      </c>
      <c r="G328" s="24">
        <v>11.42</v>
      </c>
      <c r="H328" s="2">
        <f t="shared" si="30"/>
        <v>4.4700000000000006</v>
      </c>
      <c r="I328" s="2">
        <f t="shared" si="31"/>
        <v>2.9700000000000006</v>
      </c>
      <c r="J328" s="26">
        <f t="shared" si="32"/>
        <v>110.23102310231023</v>
      </c>
      <c r="K328" s="26">
        <f t="shared" si="33"/>
        <v>9.5907095709570953</v>
      </c>
      <c r="L328" s="26">
        <v>6.3147399999999996</v>
      </c>
      <c r="M328" s="26">
        <v>0.31434800000000002</v>
      </c>
      <c r="N328" s="26">
        <v>5.8193999999999999</v>
      </c>
      <c r="O328" s="26">
        <v>0.118323</v>
      </c>
      <c r="P328" s="26">
        <f t="shared" si="34"/>
        <v>1.0851187407636524</v>
      </c>
      <c r="Q328" s="26">
        <f t="shared" si="35"/>
        <v>2.6566939648250978</v>
      </c>
    </row>
    <row r="329" spans="1:17" x14ac:dyDescent="0.3">
      <c r="A329" s="7">
        <v>34662</v>
      </c>
      <c r="B329" s="2">
        <v>574</v>
      </c>
      <c r="C329" s="2">
        <v>630.31399999999996</v>
      </c>
      <c r="D329" s="2">
        <v>52.957299999999996</v>
      </c>
      <c r="E329" s="2">
        <v>14.34</v>
      </c>
      <c r="F329" s="2">
        <v>9.92</v>
      </c>
      <c r="G329" s="24">
        <v>11.38</v>
      </c>
      <c r="H329" s="2">
        <f t="shared" si="30"/>
        <v>4.42</v>
      </c>
      <c r="I329" s="2">
        <f t="shared" si="31"/>
        <v>2.9599999999999991</v>
      </c>
      <c r="J329" s="26">
        <f t="shared" si="32"/>
        <v>109.81080139372821</v>
      </c>
      <c r="K329" s="26">
        <f t="shared" si="33"/>
        <v>9.2260104529616722</v>
      </c>
      <c r="L329" s="26">
        <v>6.2084400000000004</v>
      </c>
      <c r="M329" s="26">
        <v>0.30263299999999999</v>
      </c>
      <c r="N329" s="26">
        <v>5.7802100000000003</v>
      </c>
      <c r="O329" s="26">
        <v>0.112982</v>
      </c>
      <c r="P329" s="26">
        <f t="shared" si="34"/>
        <v>1.0740855436048171</v>
      </c>
      <c r="Q329" s="26">
        <f t="shared" si="35"/>
        <v>2.678594820413871</v>
      </c>
    </row>
    <row r="330" spans="1:17" x14ac:dyDescent="0.3">
      <c r="A330" s="7">
        <v>34663</v>
      </c>
      <c r="B330" s="2">
        <v>558</v>
      </c>
      <c r="C330" s="2">
        <v>605.58000000000004</v>
      </c>
      <c r="D330" s="2">
        <v>45.978999999999999</v>
      </c>
      <c r="E330" s="2">
        <v>14.32</v>
      </c>
      <c r="F330" s="2">
        <v>9.9</v>
      </c>
      <c r="G330" s="24">
        <v>11.32</v>
      </c>
      <c r="H330" s="2">
        <f t="shared" si="30"/>
        <v>4.42</v>
      </c>
      <c r="I330" s="2">
        <f t="shared" si="31"/>
        <v>3</v>
      </c>
      <c r="J330" s="26">
        <f t="shared" si="32"/>
        <v>108.52688172043013</v>
      </c>
      <c r="K330" s="26">
        <f t="shared" si="33"/>
        <v>8.239964157706094</v>
      </c>
      <c r="L330" s="26">
        <v>6.1339100000000002</v>
      </c>
      <c r="M330" s="26">
        <v>0.29738999999999999</v>
      </c>
      <c r="N330" s="26">
        <v>5.7475100000000001</v>
      </c>
      <c r="O330" s="26">
        <v>0.110342</v>
      </c>
      <c r="P330" s="26">
        <f t="shared" si="34"/>
        <v>1.0672291131289897</v>
      </c>
      <c r="Q330" s="26">
        <f t="shared" si="35"/>
        <v>2.6951659386271771</v>
      </c>
    </row>
    <row r="331" spans="1:17" x14ac:dyDescent="0.3">
      <c r="A331" s="7">
        <v>34664</v>
      </c>
      <c r="B331" s="2">
        <v>573</v>
      </c>
      <c r="C331" s="2">
        <v>610.24199999999996</v>
      </c>
      <c r="D331" s="2">
        <v>38.825299999999999</v>
      </c>
      <c r="E331" s="2">
        <v>14.34</v>
      </c>
      <c r="F331" s="2">
        <v>9.85</v>
      </c>
      <c r="G331" s="24">
        <v>11.28</v>
      </c>
      <c r="H331" s="2">
        <f t="shared" si="30"/>
        <v>4.49</v>
      </c>
      <c r="I331" s="2">
        <f t="shared" si="31"/>
        <v>3.0600000000000005</v>
      </c>
      <c r="J331" s="26">
        <f t="shared" si="32"/>
        <v>106.49947643979057</v>
      </c>
      <c r="K331" s="26">
        <f t="shared" si="33"/>
        <v>6.7757940663176264</v>
      </c>
      <c r="L331" s="26">
        <v>6.1172000000000004</v>
      </c>
      <c r="M331" s="26">
        <v>0.30562899999999998</v>
      </c>
      <c r="N331" s="26">
        <v>5.7332999999999998</v>
      </c>
      <c r="O331" s="26">
        <v>0.11350499999999999</v>
      </c>
      <c r="P331" s="26">
        <f t="shared" si="34"/>
        <v>1.0669596916261141</v>
      </c>
      <c r="Q331" s="26">
        <f t="shared" si="35"/>
        <v>2.6926479009735256</v>
      </c>
    </row>
    <row r="332" spans="1:17" x14ac:dyDescent="0.3">
      <c r="A332" s="7">
        <v>34665</v>
      </c>
      <c r="B332" s="2">
        <v>562</v>
      </c>
      <c r="C332" s="2">
        <v>603.30200000000002</v>
      </c>
      <c r="D332" s="2">
        <v>42.730800000000002</v>
      </c>
      <c r="E332" s="2">
        <v>14.34</v>
      </c>
      <c r="F332" s="2">
        <v>9.8699999999999992</v>
      </c>
      <c r="G332" s="24">
        <v>11.28</v>
      </c>
      <c r="H332" s="2">
        <f t="shared" si="30"/>
        <v>4.4700000000000006</v>
      </c>
      <c r="I332" s="2">
        <f t="shared" si="31"/>
        <v>3.0600000000000005</v>
      </c>
      <c r="J332" s="26">
        <f t="shared" si="32"/>
        <v>107.34911032028469</v>
      </c>
      <c r="K332" s="26">
        <f t="shared" si="33"/>
        <v>7.6033451957295384</v>
      </c>
      <c r="L332" s="26">
        <v>6.1058599999999998</v>
      </c>
      <c r="M332" s="26">
        <v>0.30045100000000002</v>
      </c>
      <c r="N332" s="26">
        <v>5.7363</v>
      </c>
      <c r="O332" s="26">
        <v>0.111221</v>
      </c>
      <c r="P332" s="26">
        <f t="shared" si="34"/>
        <v>1.0644248034447292</v>
      </c>
      <c r="Q332" s="26">
        <f t="shared" si="35"/>
        <v>2.7013873279326748</v>
      </c>
    </row>
    <row r="333" spans="1:17" x14ac:dyDescent="0.3">
      <c r="A333" s="7">
        <v>34666</v>
      </c>
      <c r="B333" s="2">
        <v>549</v>
      </c>
      <c r="C333" s="2">
        <v>594.41</v>
      </c>
      <c r="D333" s="2">
        <v>46.123199999999997</v>
      </c>
      <c r="E333" s="2">
        <v>14.32</v>
      </c>
      <c r="F333" s="2">
        <v>9.85</v>
      </c>
      <c r="G333" s="24">
        <v>11.31</v>
      </c>
      <c r="H333" s="2">
        <f t="shared" si="30"/>
        <v>4.4700000000000006</v>
      </c>
      <c r="I333" s="2">
        <f t="shared" si="31"/>
        <v>3.01</v>
      </c>
      <c r="J333" s="26">
        <f t="shared" si="32"/>
        <v>108.27140255009107</v>
      </c>
      <c r="K333" s="26">
        <f t="shared" si="33"/>
        <v>8.4013114754098357</v>
      </c>
      <c r="L333" s="26">
        <v>6.0883500000000002</v>
      </c>
      <c r="M333" s="26">
        <v>0.29438500000000001</v>
      </c>
      <c r="N333" s="26">
        <v>5.7391899999999998</v>
      </c>
      <c r="O333" s="26">
        <v>0.108653</v>
      </c>
      <c r="P333" s="26">
        <f t="shared" si="34"/>
        <v>1.0608378534253091</v>
      </c>
      <c r="Q333" s="26">
        <f t="shared" si="35"/>
        <v>2.7094051705889393</v>
      </c>
    </row>
    <row r="334" spans="1:17" x14ac:dyDescent="0.3">
      <c r="A334" s="7">
        <v>34667</v>
      </c>
      <c r="B334" s="2">
        <v>564</v>
      </c>
      <c r="C334" s="2">
        <v>602.01499999999999</v>
      </c>
      <c r="D334" s="2">
        <v>39.023899999999998</v>
      </c>
      <c r="E334" s="2">
        <v>14.33</v>
      </c>
      <c r="F334" s="2">
        <v>9.82</v>
      </c>
      <c r="G334" s="24">
        <v>11.3</v>
      </c>
      <c r="H334" s="2">
        <f t="shared" si="30"/>
        <v>4.51</v>
      </c>
      <c r="I334" s="2">
        <f t="shared" si="31"/>
        <v>3.0299999999999994</v>
      </c>
      <c r="J334" s="26">
        <f t="shared" si="32"/>
        <v>106.74024822695036</v>
      </c>
      <c r="K334" s="26">
        <f t="shared" si="33"/>
        <v>6.9191312056737582</v>
      </c>
      <c r="L334" s="26">
        <v>6.0865099999999996</v>
      </c>
      <c r="M334" s="26">
        <v>0.30232700000000001</v>
      </c>
      <c r="N334" s="26">
        <v>5.7285700000000004</v>
      </c>
      <c r="O334" s="26">
        <v>0.111871</v>
      </c>
      <c r="P334" s="26">
        <f t="shared" si="34"/>
        <v>1.0624833073524456</v>
      </c>
      <c r="Q334" s="26">
        <f t="shared" si="35"/>
        <v>2.7024608701093227</v>
      </c>
    </row>
    <row r="335" spans="1:17" x14ac:dyDescent="0.3">
      <c r="A335" s="7">
        <v>34668</v>
      </c>
      <c r="B335" s="2">
        <v>562</v>
      </c>
      <c r="C335" s="2">
        <v>598.97500000000002</v>
      </c>
      <c r="D335" s="2">
        <v>38.7012</v>
      </c>
      <c r="E335" s="2">
        <v>14.3</v>
      </c>
      <c r="F335" s="2">
        <v>9.83</v>
      </c>
      <c r="G335" s="24">
        <v>11.29</v>
      </c>
      <c r="H335" s="2">
        <f t="shared" si="30"/>
        <v>4.4700000000000006</v>
      </c>
      <c r="I335" s="2">
        <f t="shared" si="31"/>
        <v>3.0100000000000016</v>
      </c>
      <c r="J335" s="26">
        <f t="shared" si="32"/>
        <v>106.57918149466192</v>
      </c>
      <c r="K335" s="26">
        <f t="shared" si="33"/>
        <v>6.8863345195729533</v>
      </c>
      <c r="L335" s="26">
        <v>6.0826599999999997</v>
      </c>
      <c r="M335" s="26">
        <v>0.30142200000000002</v>
      </c>
      <c r="N335" s="26">
        <v>5.7249699999999999</v>
      </c>
      <c r="O335" s="26">
        <v>0.111482</v>
      </c>
      <c r="P335" s="26">
        <f t="shared" si="34"/>
        <v>1.0624789300205939</v>
      </c>
      <c r="Q335" s="26">
        <f t="shared" si="35"/>
        <v>2.7037728063723296</v>
      </c>
    </row>
    <row r="336" spans="1:17" x14ac:dyDescent="0.3">
      <c r="A336" s="7">
        <v>34669</v>
      </c>
      <c r="B336" s="2">
        <v>590</v>
      </c>
      <c r="C336" s="2">
        <v>622.43499999999995</v>
      </c>
      <c r="D336" s="2">
        <v>36.531700000000001</v>
      </c>
      <c r="E336" s="2">
        <v>14.35</v>
      </c>
      <c r="F336" s="2">
        <v>9.83</v>
      </c>
      <c r="G336" s="24">
        <v>11.28</v>
      </c>
      <c r="H336" s="2">
        <f t="shared" si="30"/>
        <v>4.5199999999999996</v>
      </c>
      <c r="I336" s="2">
        <f t="shared" si="31"/>
        <v>3.0700000000000003</v>
      </c>
      <c r="J336" s="26">
        <f t="shared" si="32"/>
        <v>105.49745762711864</v>
      </c>
      <c r="K336" s="26">
        <f t="shared" si="33"/>
        <v>6.1918135593220338</v>
      </c>
      <c r="L336" s="26">
        <v>6.1268500000000001</v>
      </c>
      <c r="M336" s="26">
        <v>0.313834</v>
      </c>
      <c r="N336" s="26">
        <v>5.7343599999999997</v>
      </c>
      <c r="O336" s="26">
        <v>0.116753</v>
      </c>
      <c r="P336" s="26">
        <f t="shared" si="34"/>
        <v>1.0684453016552851</v>
      </c>
      <c r="Q336" s="26">
        <f t="shared" si="35"/>
        <v>2.6880165820150235</v>
      </c>
    </row>
    <row r="337" spans="1:17" x14ac:dyDescent="0.3">
      <c r="A337" s="7">
        <v>34670</v>
      </c>
      <c r="B337" s="2">
        <v>656</v>
      </c>
      <c r="C337" s="2">
        <v>684.25599999999997</v>
      </c>
      <c r="D337" s="2">
        <v>36.837299999999999</v>
      </c>
      <c r="E337" s="2">
        <v>14.41</v>
      </c>
      <c r="F337" s="2">
        <v>9.8800000000000008</v>
      </c>
      <c r="G337" s="24">
        <v>11.31</v>
      </c>
      <c r="H337" s="2">
        <f t="shared" si="30"/>
        <v>4.5299999999999994</v>
      </c>
      <c r="I337" s="2">
        <f t="shared" si="31"/>
        <v>3.0999999999999996</v>
      </c>
      <c r="J337" s="26">
        <f t="shared" si="32"/>
        <v>104.30731707317074</v>
      </c>
      <c r="K337" s="26">
        <f t="shared" si="33"/>
        <v>5.6154420731707315</v>
      </c>
      <c r="L337" s="26">
        <v>6.2591000000000001</v>
      </c>
      <c r="M337" s="26">
        <v>0.341167</v>
      </c>
      <c r="N337" s="26">
        <v>5.7741300000000004</v>
      </c>
      <c r="O337" s="26">
        <v>0.12872400000000001</v>
      </c>
      <c r="P337" s="26">
        <f t="shared" si="34"/>
        <v>1.0839901422378782</v>
      </c>
      <c r="Q337" s="26">
        <f t="shared" si="35"/>
        <v>2.6503759982598427</v>
      </c>
    </row>
    <row r="338" spans="1:17" x14ac:dyDescent="0.3">
      <c r="A338" s="7">
        <v>34671</v>
      </c>
      <c r="B338" s="2">
        <v>799</v>
      </c>
      <c r="C338" s="2">
        <v>815.00699999999995</v>
      </c>
      <c r="D338" s="2">
        <v>33.734499999999997</v>
      </c>
      <c r="E338" s="2">
        <v>14.54</v>
      </c>
      <c r="F338" s="2">
        <v>9.9700000000000006</v>
      </c>
      <c r="G338" s="24">
        <v>11.4</v>
      </c>
      <c r="H338" s="2">
        <f t="shared" si="30"/>
        <v>4.5699999999999985</v>
      </c>
      <c r="I338" s="2">
        <f t="shared" si="31"/>
        <v>3.1399999999999988</v>
      </c>
      <c r="J338" s="26">
        <f t="shared" si="32"/>
        <v>102.00337922403003</v>
      </c>
      <c r="K338" s="26">
        <f t="shared" si="33"/>
        <v>4.2220901126408004</v>
      </c>
      <c r="L338" s="26">
        <v>6.5377999999999998</v>
      </c>
      <c r="M338" s="26">
        <v>0.39708100000000002</v>
      </c>
      <c r="N338" s="26">
        <v>5.8724499999999997</v>
      </c>
      <c r="O338" s="26">
        <v>0.15365599999999999</v>
      </c>
      <c r="P338" s="26">
        <f t="shared" si="34"/>
        <v>1.1133002409556489</v>
      </c>
      <c r="Q338" s="26">
        <f t="shared" si="35"/>
        <v>2.5842205966574689</v>
      </c>
    </row>
    <row r="339" spans="1:17" x14ac:dyDescent="0.3">
      <c r="A339" s="7">
        <v>34672</v>
      </c>
      <c r="B339" s="2">
        <v>845</v>
      </c>
      <c r="C339" s="2">
        <v>872.70600000000002</v>
      </c>
      <c r="D339" s="2">
        <v>37.945</v>
      </c>
      <c r="E339" s="2">
        <v>14.62</v>
      </c>
      <c r="F339" s="2">
        <v>10.08</v>
      </c>
      <c r="G339" s="24">
        <v>11.47</v>
      </c>
      <c r="H339" s="2">
        <f t="shared" si="30"/>
        <v>4.5399999999999991</v>
      </c>
      <c r="I339" s="2">
        <f t="shared" si="31"/>
        <v>3.1499999999999986</v>
      </c>
      <c r="J339" s="26">
        <f t="shared" si="32"/>
        <v>103.27881656804733</v>
      </c>
      <c r="K339" s="26">
        <f t="shared" si="33"/>
        <v>4.4905325443786985</v>
      </c>
      <c r="L339" s="26">
        <v>6.7422700000000004</v>
      </c>
      <c r="M339" s="26">
        <v>0.40864600000000001</v>
      </c>
      <c r="N339" s="26">
        <v>5.9728000000000003</v>
      </c>
      <c r="O339" s="26">
        <v>0.16021099999999999</v>
      </c>
      <c r="P339" s="26">
        <f t="shared" si="34"/>
        <v>1.1288290249129387</v>
      </c>
      <c r="Q339" s="26">
        <f t="shared" si="35"/>
        <v>2.5506737989276642</v>
      </c>
    </row>
    <row r="340" spans="1:17" x14ac:dyDescent="0.3">
      <c r="A340" s="7">
        <v>34673</v>
      </c>
      <c r="B340" s="2">
        <v>820</v>
      </c>
      <c r="C340" s="2">
        <v>866.75599999999997</v>
      </c>
      <c r="D340" s="2">
        <v>48.774000000000001</v>
      </c>
      <c r="E340" s="2">
        <v>14.61</v>
      </c>
      <c r="F340" s="2">
        <v>10.1</v>
      </c>
      <c r="G340" s="24">
        <v>11.52</v>
      </c>
      <c r="H340" s="2">
        <f t="shared" si="30"/>
        <v>4.51</v>
      </c>
      <c r="I340" s="2">
        <f t="shared" si="31"/>
        <v>3.09</v>
      </c>
      <c r="J340" s="26">
        <f t="shared" si="32"/>
        <v>105.7019512195122</v>
      </c>
      <c r="K340" s="26">
        <f t="shared" si="33"/>
        <v>5.9480487804878051</v>
      </c>
      <c r="L340" s="26">
        <v>6.7778499999999999</v>
      </c>
      <c r="M340" s="26">
        <v>0.39544699999999999</v>
      </c>
      <c r="N340" s="26">
        <v>6.0057</v>
      </c>
      <c r="O340" s="26">
        <v>0.15496799999999999</v>
      </c>
      <c r="P340" s="26">
        <f t="shared" si="34"/>
        <v>1.1285695256173303</v>
      </c>
      <c r="Q340" s="26">
        <f t="shared" si="35"/>
        <v>2.5517977905115896</v>
      </c>
    </row>
    <row r="341" spans="1:17" x14ac:dyDescent="0.3">
      <c r="A341" s="7">
        <v>34674</v>
      </c>
      <c r="B341" s="2">
        <v>866</v>
      </c>
      <c r="C341" s="2">
        <v>894.72400000000005</v>
      </c>
      <c r="D341" s="2">
        <v>32.942300000000003</v>
      </c>
      <c r="E341" s="2">
        <v>14.66</v>
      </c>
      <c r="F341" s="2">
        <v>10.02</v>
      </c>
      <c r="G341" s="24">
        <v>11.59</v>
      </c>
      <c r="H341" s="2">
        <f t="shared" si="30"/>
        <v>4.6400000000000006</v>
      </c>
      <c r="I341" s="2">
        <f t="shared" si="31"/>
        <v>3.0700000000000003</v>
      </c>
      <c r="J341" s="26">
        <f t="shared" si="32"/>
        <v>103.31685912240185</v>
      </c>
      <c r="K341" s="26">
        <f t="shared" si="33"/>
        <v>3.8039607390300234</v>
      </c>
      <c r="L341" s="26">
        <v>6.8141999999999996</v>
      </c>
      <c r="M341" s="26">
        <v>0.41492600000000002</v>
      </c>
      <c r="N341" s="26">
        <v>6.0115699999999999</v>
      </c>
      <c r="O341" s="26">
        <v>0.16351099999999999</v>
      </c>
      <c r="P341" s="26">
        <f t="shared" si="34"/>
        <v>1.133514206771276</v>
      </c>
      <c r="Q341" s="26">
        <f t="shared" si="35"/>
        <v>2.5376029747234132</v>
      </c>
    </row>
    <row r="342" spans="1:17" x14ac:dyDescent="0.3">
      <c r="A342" s="7">
        <v>34675</v>
      </c>
      <c r="B342" s="2">
        <v>901</v>
      </c>
      <c r="C342" s="2">
        <v>925.10699999999997</v>
      </c>
      <c r="D342" s="2">
        <v>31.146999999999998</v>
      </c>
      <c r="E342" s="2">
        <v>14.71</v>
      </c>
      <c r="F342" s="2">
        <v>10.01</v>
      </c>
      <c r="G342" s="24">
        <v>11.66</v>
      </c>
      <c r="H342" s="2">
        <f t="shared" si="30"/>
        <v>4.7000000000000011</v>
      </c>
      <c r="I342" s="2">
        <f t="shared" si="31"/>
        <v>3.0500000000000007</v>
      </c>
      <c r="J342" s="26">
        <f t="shared" si="32"/>
        <v>102.67558268590456</v>
      </c>
      <c r="K342" s="26">
        <f t="shared" si="33"/>
        <v>3.4569367369589341</v>
      </c>
      <c r="L342" s="26">
        <v>6.8764799999999999</v>
      </c>
      <c r="M342" s="26">
        <v>0.42742000000000002</v>
      </c>
      <c r="N342" s="26">
        <v>6.0504699999999998</v>
      </c>
      <c r="O342" s="26">
        <v>0.16916900000000001</v>
      </c>
      <c r="P342" s="26">
        <f t="shared" si="34"/>
        <v>1.1365199728285571</v>
      </c>
      <c r="Q342" s="26">
        <f t="shared" si="35"/>
        <v>2.5265858401953074</v>
      </c>
    </row>
    <row r="343" spans="1:17" x14ac:dyDescent="0.3">
      <c r="A343" s="7">
        <v>34676</v>
      </c>
      <c r="B343" s="2">
        <v>905</v>
      </c>
      <c r="C343" s="2">
        <v>929.60299999999995</v>
      </c>
      <c r="D343" s="2">
        <v>28.5169</v>
      </c>
      <c r="E343" s="2">
        <v>14.71</v>
      </c>
      <c r="F343" s="2">
        <v>10.050000000000001</v>
      </c>
      <c r="G343" s="24">
        <v>11.73</v>
      </c>
      <c r="H343" s="2">
        <f t="shared" si="30"/>
        <v>4.66</v>
      </c>
      <c r="I343" s="2">
        <f t="shared" si="31"/>
        <v>2.9800000000000004</v>
      </c>
      <c r="J343" s="26">
        <f t="shared" si="32"/>
        <v>102.7185635359116</v>
      </c>
      <c r="K343" s="26">
        <f t="shared" si="33"/>
        <v>3.1510386740331491</v>
      </c>
      <c r="L343" s="26">
        <v>6.9161200000000003</v>
      </c>
      <c r="M343" s="26">
        <v>0.42718899999999999</v>
      </c>
      <c r="N343" s="26">
        <v>6.07437</v>
      </c>
      <c r="O343" s="26">
        <v>0.16947999999999999</v>
      </c>
      <c r="P343" s="26">
        <f t="shared" si="34"/>
        <v>1.1385740414232257</v>
      </c>
      <c r="Q343" s="26">
        <f t="shared" si="35"/>
        <v>2.520586499881992</v>
      </c>
    </row>
    <row r="344" spans="1:17" x14ac:dyDescent="0.3">
      <c r="A344" s="7">
        <v>34677</v>
      </c>
      <c r="B344" s="2">
        <v>946</v>
      </c>
      <c r="C344" s="2">
        <v>941.51099999999997</v>
      </c>
      <c r="D344" s="2">
        <v>0.73123700000000003</v>
      </c>
      <c r="E344" s="2">
        <v>14.74</v>
      </c>
      <c r="F344" s="2">
        <v>10.11</v>
      </c>
      <c r="G344" s="24">
        <v>11.82</v>
      </c>
      <c r="H344" s="2">
        <f t="shared" si="30"/>
        <v>4.6300000000000008</v>
      </c>
      <c r="I344" s="2">
        <f t="shared" si="31"/>
        <v>2.92</v>
      </c>
      <c r="J344" s="26">
        <f t="shared" si="32"/>
        <v>99.525475687103594</v>
      </c>
      <c r="K344" s="26">
        <f t="shared" si="33"/>
        <v>7.7297780126849888E-2</v>
      </c>
      <c r="L344" s="26">
        <v>6.9592400000000003</v>
      </c>
      <c r="M344" s="26">
        <v>0.44361</v>
      </c>
      <c r="N344" s="26">
        <v>6.07592</v>
      </c>
      <c r="O344" s="26">
        <v>0.17724400000000001</v>
      </c>
      <c r="P344" s="26">
        <f t="shared" si="34"/>
        <v>1.145380452672188</v>
      </c>
      <c r="Q344" s="26">
        <f t="shared" si="35"/>
        <v>2.5028209699623116</v>
      </c>
    </row>
    <row r="345" spans="1:17" x14ac:dyDescent="0.3">
      <c r="A345" s="7">
        <v>34678</v>
      </c>
      <c r="B345" s="2">
        <v>1220</v>
      </c>
      <c r="C345" s="2">
        <v>1093.7</v>
      </c>
      <c r="D345" s="2">
        <v>105.25700000000001</v>
      </c>
      <c r="E345" s="2">
        <v>15</v>
      </c>
      <c r="F345" s="2">
        <v>10.3</v>
      </c>
      <c r="G345" s="24">
        <v>12.02</v>
      </c>
      <c r="H345" s="2">
        <f t="shared" si="30"/>
        <v>4.6999999999999993</v>
      </c>
      <c r="I345" s="2">
        <f t="shared" si="31"/>
        <v>2.9800000000000004</v>
      </c>
      <c r="J345" s="26">
        <f t="shared" si="32"/>
        <v>89.647540983606561</v>
      </c>
      <c r="K345" s="26">
        <f t="shared" si="33"/>
        <v>8.6276229508196725</v>
      </c>
      <c r="L345" s="26">
        <v>7.2423999999999999</v>
      </c>
      <c r="M345" s="26">
        <v>0.54736600000000002</v>
      </c>
      <c r="N345" s="26">
        <v>6.2469700000000001</v>
      </c>
      <c r="O345" s="26">
        <v>0.22212299999999999</v>
      </c>
      <c r="P345" s="26">
        <f t="shared" si="34"/>
        <v>1.159346050965508</v>
      </c>
      <c r="Q345" s="26">
        <f t="shared" si="35"/>
        <v>2.464247286413384</v>
      </c>
    </row>
    <row r="346" spans="1:17" x14ac:dyDescent="0.3">
      <c r="A346" s="7">
        <v>34679</v>
      </c>
      <c r="B346" s="2">
        <v>2160</v>
      </c>
      <c r="C346" s="2">
        <v>1510.66</v>
      </c>
      <c r="D346" s="2">
        <v>575.98699999999997</v>
      </c>
      <c r="E346" s="2">
        <v>15.78</v>
      </c>
      <c r="F346" s="2">
        <v>10.6</v>
      </c>
      <c r="G346" s="24">
        <v>12.43</v>
      </c>
      <c r="H346" s="2">
        <f t="shared" si="30"/>
        <v>5.18</v>
      </c>
      <c r="I346" s="2">
        <f t="shared" si="31"/>
        <v>3.3499999999999996</v>
      </c>
      <c r="J346" s="26">
        <f t="shared" si="32"/>
        <v>69.937962962962956</v>
      </c>
      <c r="K346" s="26">
        <f t="shared" si="33"/>
        <v>26.66606481481481</v>
      </c>
      <c r="L346" s="26">
        <v>8.0316100000000006</v>
      </c>
      <c r="M346" s="26">
        <v>0.84118199999999999</v>
      </c>
      <c r="N346" s="26">
        <v>6.9271200000000004</v>
      </c>
      <c r="O346" s="26">
        <v>0.399094</v>
      </c>
      <c r="P346" s="26">
        <f t="shared" si="34"/>
        <v>1.1594443289563339</v>
      </c>
      <c r="Q346" s="26">
        <f t="shared" si="35"/>
        <v>2.1077290061990408</v>
      </c>
    </row>
    <row r="347" spans="1:17" x14ac:dyDescent="0.3">
      <c r="A347" s="7">
        <v>34680</v>
      </c>
      <c r="B347" s="2">
        <v>3990</v>
      </c>
      <c r="C347" s="2">
        <v>2192.2399999999998</v>
      </c>
      <c r="D347" s="2">
        <v>1674.99</v>
      </c>
      <c r="E347" s="2">
        <v>16.88</v>
      </c>
      <c r="F347" s="2">
        <v>11.22</v>
      </c>
      <c r="G347" s="24">
        <v>13.09</v>
      </c>
      <c r="H347" s="2">
        <f t="shared" si="30"/>
        <v>5.6599999999999984</v>
      </c>
      <c r="I347" s="2">
        <f t="shared" si="31"/>
        <v>3.7899999999999991</v>
      </c>
      <c r="J347" s="26">
        <f t="shared" si="32"/>
        <v>54.943358395989975</v>
      </c>
      <c r="K347" s="26">
        <f t="shared" si="33"/>
        <v>41.979699248120298</v>
      </c>
      <c r="L347" s="26">
        <v>9.3607700000000005</v>
      </c>
      <c r="M347" s="26">
        <v>1.20174</v>
      </c>
      <c r="N347" s="26">
        <v>8.1881500000000003</v>
      </c>
      <c r="O347" s="26">
        <v>0.82504699999999997</v>
      </c>
      <c r="P347" s="26">
        <f t="shared" si="34"/>
        <v>1.1432093940633721</v>
      </c>
      <c r="Q347" s="26">
        <f t="shared" si="35"/>
        <v>1.456571565013872</v>
      </c>
    </row>
    <row r="348" spans="1:17" x14ac:dyDescent="0.3">
      <c r="A348" s="7">
        <v>34681</v>
      </c>
      <c r="B348" s="2">
        <v>5200</v>
      </c>
      <c r="C348" s="2">
        <v>2596.9699999999998</v>
      </c>
      <c r="D348" s="2">
        <v>2512.1999999999998</v>
      </c>
      <c r="E348" s="2">
        <v>17.579999999999998</v>
      </c>
      <c r="F348" s="2">
        <v>11.85</v>
      </c>
      <c r="G348" s="24">
        <v>13.52</v>
      </c>
      <c r="H348" s="2">
        <f t="shared" si="30"/>
        <v>5.7299999999999986</v>
      </c>
      <c r="I348" s="2">
        <f t="shared" si="31"/>
        <v>4.0599999999999987</v>
      </c>
      <c r="J348" s="26">
        <f t="shared" si="32"/>
        <v>49.941730769230766</v>
      </c>
      <c r="K348" s="26">
        <f t="shared" si="33"/>
        <v>48.311538461538454</v>
      </c>
      <c r="L348" s="26">
        <v>10.263500000000001</v>
      </c>
      <c r="M348" s="26">
        <v>1.3437300000000001</v>
      </c>
      <c r="N348" s="26">
        <v>9.0960900000000002</v>
      </c>
      <c r="O348" s="26">
        <v>1.04355</v>
      </c>
      <c r="P348" s="26">
        <f t="shared" si="34"/>
        <v>1.1283419579181824</v>
      </c>
      <c r="Q348" s="26">
        <f t="shared" si="35"/>
        <v>1.2876527238752338</v>
      </c>
    </row>
    <row r="349" spans="1:17" x14ac:dyDescent="0.3">
      <c r="A349" s="7">
        <v>34682</v>
      </c>
      <c r="B349" s="2">
        <v>4740</v>
      </c>
      <c r="C349" s="2">
        <v>2468.9699999999998</v>
      </c>
      <c r="D349" s="2">
        <v>2256</v>
      </c>
      <c r="E349" s="2">
        <v>17.41</v>
      </c>
      <c r="F349" s="2">
        <v>12.14</v>
      </c>
      <c r="G349" s="24">
        <v>13.62</v>
      </c>
      <c r="H349" s="2">
        <f t="shared" si="30"/>
        <v>5.27</v>
      </c>
      <c r="I349" s="2">
        <f t="shared" si="31"/>
        <v>3.7900000000000009</v>
      </c>
      <c r="J349" s="26">
        <f t="shared" si="32"/>
        <v>52.087974683544303</v>
      </c>
      <c r="K349" s="26">
        <f t="shared" si="33"/>
        <v>47.594936708860757</v>
      </c>
      <c r="L349" s="26">
        <v>10.2629</v>
      </c>
      <c r="M349" s="26">
        <v>1.23143</v>
      </c>
      <c r="N349" s="26">
        <v>9.1322899999999994</v>
      </c>
      <c r="O349" s="26">
        <v>0.94818899999999995</v>
      </c>
      <c r="P349" s="26">
        <f t="shared" si="34"/>
        <v>1.1238035585816921</v>
      </c>
      <c r="Q349" s="26">
        <f t="shared" si="35"/>
        <v>1.2987178716479522</v>
      </c>
    </row>
    <row r="350" spans="1:17" x14ac:dyDescent="0.3">
      <c r="A350" s="7">
        <v>34683</v>
      </c>
      <c r="B350" s="2">
        <v>3740</v>
      </c>
      <c r="C350" s="2">
        <v>2149.64</v>
      </c>
      <c r="D350" s="2">
        <v>1613.01</v>
      </c>
      <c r="E350" s="2">
        <v>16.87</v>
      </c>
      <c r="F350" s="2">
        <v>12.09</v>
      </c>
      <c r="G350" s="24">
        <v>13.57</v>
      </c>
      <c r="H350" s="2">
        <f t="shared" si="30"/>
        <v>4.7800000000000011</v>
      </c>
      <c r="I350" s="2">
        <f t="shared" si="31"/>
        <v>3.3000000000000007</v>
      </c>
      <c r="J350" s="26">
        <f t="shared" si="32"/>
        <v>57.477005347593582</v>
      </c>
      <c r="K350" s="26">
        <f t="shared" si="33"/>
        <v>43.128609625668453</v>
      </c>
      <c r="L350" s="26">
        <v>9.7912099999999995</v>
      </c>
      <c r="M350" s="26">
        <v>1.05375</v>
      </c>
      <c r="N350" s="26">
        <v>8.6940500000000007</v>
      </c>
      <c r="O350" s="26">
        <v>0.76835299999999995</v>
      </c>
      <c r="P350" s="26">
        <f t="shared" si="34"/>
        <v>1.1261966517330817</v>
      </c>
      <c r="Q350" s="26">
        <f t="shared" si="35"/>
        <v>1.37143995012709</v>
      </c>
    </row>
    <row r="351" spans="1:17" x14ac:dyDescent="0.3">
      <c r="A351" s="7">
        <v>34684</v>
      </c>
      <c r="B351" s="2">
        <v>3080</v>
      </c>
      <c r="C351" s="2">
        <v>1881.67</v>
      </c>
      <c r="D351" s="2">
        <v>1215.82</v>
      </c>
      <c r="E351" s="2">
        <v>16.46</v>
      </c>
      <c r="F351" s="2">
        <v>12.05</v>
      </c>
      <c r="G351" s="24">
        <v>13.38</v>
      </c>
      <c r="H351" s="2">
        <f t="shared" si="30"/>
        <v>4.41</v>
      </c>
      <c r="I351" s="2">
        <f t="shared" si="31"/>
        <v>3.08</v>
      </c>
      <c r="J351" s="26">
        <f t="shared" si="32"/>
        <v>61.093181818181819</v>
      </c>
      <c r="K351" s="26">
        <f t="shared" si="33"/>
        <v>39.474675324675324</v>
      </c>
      <c r="L351" s="26">
        <v>9.3384699999999992</v>
      </c>
      <c r="M351" s="26">
        <v>0.94424399999999997</v>
      </c>
      <c r="N351" s="26">
        <v>8.2542799999999996</v>
      </c>
      <c r="O351" s="26">
        <v>0.63027100000000003</v>
      </c>
      <c r="P351" s="26">
        <f t="shared" si="34"/>
        <v>1.1313488275173607</v>
      </c>
      <c r="Q351" s="26">
        <f t="shared" si="35"/>
        <v>1.498155555308748</v>
      </c>
    </row>
    <row r="352" spans="1:17" x14ac:dyDescent="0.3">
      <c r="A352" s="7">
        <v>34685</v>
      </c>
      <c r="B352" s="2">
        <v>2730</v>
      </c>
      <c r="C352" s="2">
        <v>1756.71</v>
      </c>
      <c r="D352" s="2">
        <v>978.55700000000002</v>
      </c>
      <c r="E352" s="2">
        <v>16.239999999999998</v>
      </c>
      <c r="F352" s="2">
        <v>11.95</v>
      </c>
      <c r="G352" s="24">
        <v>13.15</v>
      </c>
      <c r="H352" s="2">
        <f t="shared" si="30"/>
        <v>4.2899999999999991</v>
      </c>
      <c r="I352" s="2">
        <f t="shared" si="31"/>
        <v>3.0899999999999981</v>
      </c>
      <c r="J352" s="26">
        <f t="shared" si="32"/>
        <v>64.348351648351652</v>
      </c>
      <c r="K352" s="26">
        <f t="shared" si="33"/>
        <v>35.844578754578755</v>
      </c>
      <c r="L352" s="26">
        <v>9.0263399999999994</v>
      </c>
      <c r="M352" s="26">
        <v>0.88682300000000003</v>
      </c>
      <c r="N352" s="26">
        <v>7.9468399999999999</v>
      </c>
      <c r="O352" s="26">
        <v>0.55118199999999995</v>
      </c>
      <c r="P352" s="26">
        <f t="shared" si="34"/>
        <v>1.1358401578489059</v>
      </c>
      <c r="Q352" s="26">
        <f t="shared" si="35"/>
        <v>1.6089476797137789</v>
      </c>
    </row>
    <row r="353" spans="1:17" x14ac:dyDescent="0.3">
      <c r="A353" s="7">
        <v>34686</v>
      </c>
      <c r="B353" s="2">
        <v>2400</v>
      </c>
      <c r="C353" s="2">
        <v>1612.53</v>
      </c>
      <c r="D353" s="2">
        <v>791.37400000000002</v>
      </c>
      <c r="E353" s="2">
        <v>16.02</v>
      </c>
      <c r="F353" s="2">
        <v>11.88</v>
      </c>
      <c r="G353" s="24">
        <v>12.87</v>
      </c>
      <c r="H353" s="2">
        <f t="shared" si="30"/>
        <v>4.1399999999999988</v>
      </c>
      <c r="I353" s="2">
        <f t="shared" si="31"/>
        <v>3.1500000000000004</v>
      </c>
      <c r="J353" s="26">
        <f t="shared" si="32"/>
        <v>67.188749999999999</v>
      </c>
      <c r="K353" s="26">
        <f t="shared" si="33"/>
        <v>32.973916666666668</v>
      </c>
      <c r="L353" s="26">
        <v>8.7612400000000008</v>
      </c>
      <c r="M353" s="26">
        <v>0.82052400000000003</v>
      </c>
      <c r="N353" s="26">
        <v>7.6934300000000002</v>
      </c>
      <c r="O353" s="26">
        <v>0.47574899999999998</v>
      </c>
      <c r="P353" s="26">
        <f t="shared" si="34"/>
        <v>1.1387950498022339</v>
      </c>
      <c r="Q353" s="26">
        <f t="shared" si="35"/>
        <v>1.7246993687848005</v>
      </c>
    </row>
    <row r="354" spans="1:17" x14ac:dyDescent="0.3">
      <c r="A354" s="7">
        <v>34687</v>
      </c>
      <c r="B354" s="2">
        <v>2220</v>
      </c>
      <c r="C354" s="2">
        <v>1533.56</v>
      </c>
      <c r="D354" s="2">
        <v>685.55600000000004</v>
      </c>
      <c r="E354" s="2">
        <v>15.87</v>
      </c>
      <c r="F354" s="2">
        <v>11.83</v>
      </c>
      <c r="G354" s="24">
        <v>12.87</v>
      </c>
      <c r="H354" s="2">
        <f t="shared" si="30"/>
        <v>4.0399999999999991</v>
      </c>
      <c r="I354" s="2">
        <f t="shared" si="31"/>
        <v>3</v>
      </c>
      <c r="J354" s="26">
        <f t="shared" si="32"/>
        <v>69.079279279279277</v>
      </c>
      <c r="K354" s="26">
        <f t="shared" si="33"/>
        <v>30.880900900900905</v>
      </c>
      <c r="L354" s="26">
        <v>8.5887200000000004</v>
      </c>
      <c r="M354" s="26">
        <v>0.78295899999999996</v>
      </c>
      <c r="N354" s="26">
        <v>7.5276800000000001</v>
      </c>
      <c r="O354" s="26">
        <v>0.43592999999999998</v>
      </c>
      <c r="P354" s="26">
        <f t="shared" si="34"/>
        <v>1.1409517939125999</v>
      </c>
      <c r="Q354" s="26">
        <f t="shared" si="35"/>
        <v>1.7960658821370403</v>
      </c>
    </row>
    <row r="355" spans="1:17" x14ac:dyDescent="0.3">
      <c r="A355" s="7">
        <v>34688</v>
      </c>
      <c r="B355" s="2">
        <v>2080</v>
      </c>
      <c r="C355" s="2">
        <v>1486.89</v>
      </c>
      <c r="D355" s="2">
        <v>591.05100000000004</v>
      </c>
      <c r="E355" s="2">
        <v>15.77</v>
      </c>
      <c r="F355" s="2">
        <v>11.68</v>
      </c>
      <c r="G355" s="24">
        <v>12.92</v>
      </c>
      <c r="H355" s="2">
        <f t="shared" si="30"/>
        <v>4.09</v>
      </c>
      <c r="I355" s="2">
        <f t="shared" si="31"/>
        <v>2.8499999999999996</v>
      </c>
      <c r="J355" s="26">
        <f t="shared" si="32"/>
        <v>71.485096153846158</v>
      </c>
      <c r="K355" s="26">
        <f t="shared" si="33"/>
        <v>28.415913461538462</v>
      </c>
      <c r="L355" s="26">
        <v>8.4522300000000001</v>
      </c>
      <c r="M355" s="26">
        <v>0.75270499999999996</v>
      </c>
      <c r="N355" s="26">
        <v>7.3970399999999996</v>
      </c>
      <c r="O355" s="26">
        <v>0.403142</v>
      </c>
      <c r="P355" s="26">
        <f t="shared" si="34"/>
        <v>1.1426503033645892</v>
      </c>
      <c r="Q355" s="26">
        <f t="shared" si="35"/>
        <v>1.8670964573276909</v>
      </c>
    </row>
    <row r="356" spans="1:17" x14ac:dyDescent="0.3">
      <c r="A356" s="7">
        <v>34689</v>
      </c>
      <c r="B356" s="2">
        <v>1980</v>
      </c>
      <c r="C356" s="2">
        <v>1447.14</v>
      </c>
      <c r="D356" s="2">
        <v>529.81799999999998</v>
      </c>
      <c r="E356" s="2">
        <v>15.66</v>
      </c>
      <c r="F356" s="2">
        <v>11.58</v>
      </c>
      <c r="G356" s="24">
        <v>12.87</v>
      </c>
      <c r="H356" s="2">
        <f t="shared" si="30"/>
        <v>4.08</v>
      </c>
      <c r="I356" s="2">
        <f t="shared" si="31"/>
        <v>2.7900000000000009</v>
      </c>
      <c r="J356" s="26">
        <f t="shared" si="32"/>
        <v>73.087878787878793</v>
      </c>
      <c r="K356" s="26">
        <f t="shared" si="33"/>
        <v>26.758484848484848</v>
      </c>
      <c r="L356" s="26">
        <v>8.3402100000000008</v>
      </c>
      <c r="M356" s="26">
        <v>0.73227699999999996</v>
      </c>
      <c r="N356" s="26">
        <v>7.2882100000000003</v>
      </c>
      <c r="O356" s="26">
        <v>0.37886900000000001</v>
      </c>
      <c r="P356" s="26">
        <f t="shared" si="34"/>
        <v>1.1443427124081222</v>
      </c>
      <c r="Q356" s="26">
        <f t="shared" si="35"/>
        <v>1.93279735211907</v>
      </c>
    </row>
    <row r="357" spans="1:17" x14ac:dyDescent="0.3">
      <c r="A357" s="7">
        <v>34690</v>
      </c>
      <c r="B357" s="2">
        <v>2020</v>
      </c>
      <c r="C357" s="2">
        <v>1462.38</v>
      </c>
      <c r="D357" s="2">
        <v>545.87099999999998</v>
      </c>
      <c r="E357" s="2">
        <v>15.7</v>
      </c>
      <c r="F357" s="2">
        <v>11.52</v>
      </c>
      <c r="G357" s="24">
        <v>12.82</v>
      </c>
      <c r="H357" s="2">
        <f t="shared" si="30"/>
        <v>4.18</v>
      </c>
      <c r="I357" s="2">
        <f t="shared" si="31"/>
        <v>2.879999999999999</v>
      </c>
      <c r="J357" s="26">
        <f t="shared" si="32"/>
        <v>72.395049504950507</v>
      </c>
      <c r="K357" s="26">
        <f t="shared" si="33"/>
        <v>27.023316831683168</v>
      </c>
      <c r="L357" s="26">
        <v>8.3214000000000006</v>
      </c>
      <c r="M357" s="26">
        <v>0.74868500000000004</v>
      </c>
      <c r="N357" s="26">
        <v>7.2637799999999997</v>
      </c>
      <c r="O357" s="26">
        <v>0.38621899999999998</v>
      </c>
      <c r="P357" s="26">
        <f t="shared" si="34"/>
        <v>1.1456018767088212</v>
      </c>
      <c r="Q357" s="26">
        <f t="shared" si="35"/>
        <v>1.9384986238377711</v>
      </c>
    </row>
    <row r="358" spans="1:17" x14ac:dyDescent="0.3">
      <c r="A358" s="7">
        <v>34691</v>
      </c>
      <c r="B358" s="2">
        <v>2130</v>
      </c>
      <c r="C358" s="2">
        <v>1516.7</v>
      </c>
      <c r="D358" s="2">
        <v>594.745</v>
      </c>
      <c r="E358" s="2">
        <v>15.78</v>
      </c>
      <c r="F358" s="2">
        <v>11.45</v>
      </c>
      <c r="G358" s="24">
        <v>12.78</v>
      </c>
      <c r="H358" s="2">
        <f t="shared" si="30"/>
        <v>4.33</v>
      </c>
      <c r="I358" s="2">
        <f t="shared" si="31"/>
        <v>3</v>
      </c>
      <c r="J358" s="26">
        <f t="shared" si="32"/>
        <v>71.206572769953056</v>
      </c>
      <c r="K358" s="26">
        <f t="shared" si="33"/>
        <v>27.92230046948357</v>
      </c>
      <c r="L358" s="26">
        <v>8.3916799999999991</v>
      </c>
      <c r="M358" s="26">
        <v>0.77776199999999995</v>
      </c>
      <c r="N358" s="26">
        <v>7.3274100000000004</v>
      </c>
      <c r="O358" s="26">
        <v>0.41078700000000001</v>
      </c>
      <c r="P358" s="26">
        <f t="shared" si="34"/>
        <v>1.1452450456573331</v>
      </c>
      <c r="Q358" s="26">
        <f t="shared" si="35"/>
        <v>1.8933461867099006</v>
      </c>
    </row>
    <row r="359" spans="1:17" x14ac:dyDescent="0.3">
      <c r="A359" s="7">
        <v>34692</v>
      </c>
      <c r="B359" s="2">
        <v>1990</v>
      </c>
      <c r="C359" s="2">
        <v>1467.46</v>
      </c>
      <c r="D359" s="2">
        <v>518.30499999999995</v>
      </c>
      <c r="E359" s="2">
        <v>15.65</v>
      </c>
      <c r="F359" s="2">
        <v>11.37</v>
      </c>
      <c r="G359" s="24">
        <v>12.75</v>
      </c>
      <c r="H359" s="2">
        <f t="shared" si="30"/>
        <v>4.2800000000000011</v>
      </c>
      <c r="I359" s="2">
        <f t="shared" si="31"/>
        <v>2.9000000000000004</v>
      </c>
      <c r="J359" s="26">
        <f t="shared" si="32"/>
        <v>73.741708542713567</v>
      </c>
      <c r="K359" s="26">
        <f t="shared" si="33"/>
        <v>26.045477386934675</v>
      </c>
      <c r="L359" s="26">
        <v>8.3362300000000005</v>
      </c>
      <c r="M359" s="26">
        <v>0.73650499999999997</v>
      </c>
      <c r="N359" s="26">
        <v>7.2837399999999999</v>
      </c>
      <c r="O359" s="26">
        <v>0.38054399999999999</v>
      </c>
      <c r="P359" s="26">
        <f t="shared" si="34"/>
        <v>1.1444985680433404</v>
      </c>
      <c r="Q359" s="26">
        <f t="shared" si="35"/>
        <v>1.9354003742011436</v>
      </c>
    </row>
    <row r="360" spans="1:17" x14ac:dyDescent="0.3">
      <c r="A360" s="7">
        <v>34693</v>
      </c>
      <c r="B360" s="2">
        <v>1750</v>
      </c>
      <c r="C360" s="2">
        <v>1371.47</v>
      </c>
      <c r="D360" s="2">
        <v>384.84199999999998</v>
      </c>
      <c r="E360" s="2">
        <v>15.42</v>
      </c>
      <c r="F360" s="2">
        <v>11.28</v>
      </c>
      <c r="G360" s="24">
        <v>12.7</v>
      </c>
      <c r="H360" s="2">
        <f t="shared" si="30"/>
        <v>4.1400000000000006</v>
      </c>
      <c r="I360" s="2">
        <f t="shared" si="31"/>
        <v>2.7200000000000006</v>
      </c>
      <c r="J360" s="26">
        <f t="shared" si="32"/>
        <v>78.369714285714281</v>
      </c>
      <c r="K360" s="26">
        <f t="shared" si="33"/>
        <v>21.990971428571427</v>
      </c>
      <c r="L360" s="26">
        <v>8.1554300000000008</v>
      </c>
      <c r="M360" s="26">
        <v>0.67317800000000005</v>
      </c>
      <c r="N360" s="26">
        <v>7.1173500000000001</v>
      </c>
      <c r="O360" s="26">
        <v>0.32602500000000001</v>
      </c>
      <c r="P360" s="26">
        <f t="shared" si="34"/>
        <v>1.1458520376263639</v>
      </c>
      <c r="Q360" s="26">
        <f t="shared" si="35"/>
        <v>2.0648048462541215</v>
      </c>
    </row>
    <row r="361" spans="1:17" x14ac:dyDescent="0.3">
      <c r="A361" s="7">
        <v>34694</v>
      </c>
      <c r="B361" s="2">
        <v>1520</v>
      </c>
      <c r="C361" s="2">
        <v>1278.92</v>
      </c>
      <c r="D361" s="2">
        <v>250.68199999999999</v>
      </c>
      <c r="E361" s="2">
        <v>15.25</v>
      </c>
      <c r="F361" s="2">
        <v>11.12</v>
      </c>
      <c r="G361" s="24">
        <v>12.64</v>
      </c>
      <c r="H361" s="2">
        <f t="shared" si="30"/>
        <v>4.1300000000000008</v>
      </c>
      <c r="I361" s="2">
        <f t="shared" si="31"/>
        <v>2.6099999999999994</v>
      </c>
      <c r="J361" s="26">
        <f t="shared" si="32"/>
        <v>84.139473684210529</v>
      </c>
      <c r="K361" s="26">
        <f t="shared" si="33"/>
        <v>16.492236842105264</v>
      </c>
      <c r="L361" s="26">
        <v>7.93546</v>
      </c>
      <c r="M361" s="26">
        <v>0.61414100000000005</v>
      </c>
      <c r="N361" s="26">
        <v>6.90876</v>
      </c>
      <c r="O361" s="26">
        <v>0.27045799999999998</v>
      </c>
      <c r="P361" s="26">
        <f t="shared" si="34"/>
        <v>1.1486084333512816</v>
      </c>
      <c r="Q361" s="26">
        <f t="shared" si="35"/>
        <v>2.2707444409113435</v>
      </c>
    </row>
    <row r="362" spans="1:17" x14ac:dyDescent="0.3">
      <c r="A362" s="7">
        <v>34695</v>
      </c>
      <c r="B362" s="2">
        <v>1380</v>
      </c>
      <c r="C362" s="2">
        <v>1203.93</v>
      </c>
      <c r="D362" s="2">
        <v>185.191</v>
      </c>
      <c r="E362" s="2">
        <v>15.12</v>
      </c>
      <c r="F362" s="2">
        <v>10.99</v>
      </c>
      <c r="G362" s="24">
        <v>12.59</v>
      </c>
      <c r="H362" s="2">
        <f t="shared" si="30"/>
        <v>4.129999999999999</v>
      </c>
      <c r="I362" s="2">
        <f t="shared" si="31"/>
        <v>2.5299999999999994</v>
      </c>
      <c r="J362" s="26">
        <f t="shared" si="32"/>
        <v>87.241304347826087</v>
      </c>
      <c r="K362" s="26">
        <f t="shared" si="33"/>
        <v>13.419637681159422</v>
      </c>
      <c r="L362" s="26">
        <v>7.7438200000000004</v>
      </c>
      <c r="M362" s="26">
        <v>0.58084499999999994</v>
      </c>
      <c r="N362" s="26">
        <v>6.7232099999999999</v>
      </c>
      <c r="O362" s="26">
        <v>0.236815</v>
      </c>
      <c r="P362" s="26">
        <f t="shared" si="34"/>
        <v>1.151803974589519</v>
      </c>
      <c r="Q362" s="26">
        <f t="shared" si="35"/>
        <v>2.4527373688322105</v>
      </c>
    </row>
    <row r="363" spans="1:17" x14ac:dyDescent="0.3">
      <c r="A363" s="7">
        <v>34696</v>
      </c>
      <c r="B363" s="2">
        <v>1320</v>
      </c>
      <c r="C363" s="2">
        <v>1158.45</v>
      </c>
      <c r="D363" s="2">
        <v>165.39500000000001</v>
      </c>
      <c r="E363" s="2">
        <v>15.04</v>
      </c>
      <c r="F363" s="2">
        <v>10.9</v>
      </c>
      <c r="G363" s="24">
        <v>12.53</v>
      </c>
      <c r="H363" s="2">
        <f t="shared" si="30"/>
        <v>4.1399999999999988</v>
      </c>
      <c r="I363" s="2">
        <f t="shared" si="31"/>
        <v>2.5099999999999998</v>
      </c>
      <c r="J363" s="26">
        <f t="shared" si="32"/>
        <v>87.76136363636364</v>
      </c>
      <c r="K363" s="26">
        <f t="shared" si="33"/>
        <v>12.529924242424242</v>
      </c>
      <c r="L363" s="26">
        <v>7.6141300000000003</v>
      </c>
      <c r="M363" s="26">
        <v>0.56534799999999996</v>
      </c>
      <c r="N363" s="26">
        <v>6.5974500000000003</v>
      </c>
      <c r="O363" s="26">
        <v>0.23012299999999999</v>
      </c>
      <c r="P363" s="26">
        <f t="shared" si="34"/>
        <v>1.1541019636374661</v>
      </c>
      <c r="Q363" s="26">
        <f t="shared" si="35"/>
        <v>2.456720970959009</v>
      </c>
    </row>
    <row r="364" spans="1:17" x14ac:dyDescent="0.3">
      <c r="A364" s="7">
        <v>34697</v>
      </c>
      <c r="B364" s="2">
        <v>1300</v>
      </c>
      <c r="C364" s="2">
        <v>1136.6600000000001</v>
      </c>
      <c r="D364" s="2">
        <v>163.29400000000001</v>
      </c>
      <c r="E364" s="2">
        <v>15.04</v>
      </c>
      <c r="F364" s="2">
        <v>10.84</v>
      </c>
      <c r="G364" s="24">
        <v>12.5</v>
      </c>
      <c r="H364" s="2">
        <f t="shared" si="30"/>
        <v>4.1999999999999993</v>
      </c>
      <c r="I364" s="2">
        <f t="shared" si="31"/>
        <v>2.5399999999999991</v>
      </c>
      <c r="J364" s="26">
        <f t="shared" si="32"/>
        <v>87.435384615384621</v>
      </c>
      <c r="K364" s="26">
        <f t="shared" si="33"/>
        <v>12.561076923076925</v>
      </c>
      <c r="L364" s="26">
        <v>7.5448500000000003</v>
      </c>
      <c r="M364" s="26">
        <v>0.56167500000000004</v>
      </c>
      <c r="N364" s="26">
        <v>6.5287100000000002</v>
      </c>
      <c r="O364" s="26">
        <v>0.228549</v>
      </c>
      <c r="P364" s="26">
        <f t="shared" si="34"/>
        <v>1.1556417730302004</v>
      </c>
      <c r="Q364" s="26">
        <f t="shared" si="35"/>
        <v>2.4575692739850101</v>
      </c>
    </row>
    <row r="365" spans="1:17" x14ac:dyDescent="0.3">
      <c r="A365" s="7">
        <v>34698</v>
      </c>
      <c r="B365" s="2">
        <v>1380</v>
      </c>
      <c r="C365" s="2">
        <v>1164.8</v>
      </c>
      <c r="D365" s="2">
        <v>207.44</v>
      </c>
      <c r="E365" s="2">
        <v>15.11</v>
      </c>
      <c r="F365" s="2">
        <v>10.78</v>
      </c>
      <c r="G365" s="24">
        <v>12.48</v>
      </c>
      <c r="H365" s="2">
        <f t="shared" si="30"/>
        <v>4.33</v>
      </c>
      <c r="I365" s="2">
        <f t="shared" si="31"/>
        <v>2.629999999999999</v>
      </c>
      <c r="J365" s="26">
        <f t="shared" si="32"/>
        <v>84.405797101449281</v>
      </c>
      <c r="K365" s="26">
        <f t="shared" si="33"/>
        <v>15.031884057971014</v>
      </c>
      <c r="L365" s="26">
        <v>7.5697700000000001</v>
      </c>
      <c r="M365" s="26">
        <v>0.59336900000000004</v>
      </c>
      <c r="N365" s="26">
        <v>6.54216</v>
      </c>
      <c r="O365" s="26">
        <v>0.241761</v>
      </c>
      <c r="P365" s="26">
        <f t="shared" si="34"/>
        <v>1.1570750333223279</v>
      </c>
      <c r="Q365" s="26">
        <f t="shared" si="35"/>
        <v>2.4543619525068148</v>
      </c>
    </row>
    <row r="366" spans="1:17" x14ac:dyDescent="0.3">
      <c r="A366" s="7">
        <v>34699</v>
      </c>
      <c r="B366" s="2">
        <v>1490</v>
      </c>
      <c r="C366" s="2">
        <v>1235.7</v>
      </c>
      <c r="D366" s="2">
        <v>240.51900000000001</v>
      </c>
      <c r="E366" s="2">
        <v>15.14</v>
      </c>
      <c r="F366" s="2">
        <v>10.72</v>
      </c>
      <c r="G366" s="24">
        <v>12.46</v>
      </c>
      <c r="H366" s="2">
        <f t="shared" si="30"/>
        <v>4.42</v>
      </c>
      <c r="I366" s="2">
        <f t="shared" si="31"/>
        <v>2.6799999999999997</v>
      </c>
      <c r="J366" s="26">
        <f t="shared" si="32"/>
        <v>82.932885906040283</v>
      </c>
      <c r="K366" s="26">
        <f t="shared" si="33"/>
        <v>16.142214765100672</v>
      </c>
      <c r="L366" s="26">
        <v>7.6758199999999999</v>
      </c>
      <c r="M366" s="26">
        <v>0.63090400000000002</v>
      </c>
      <c r="N366" s="26">
        <v>6.6391999999999998</v>
      </c>
      <c r="O366" s="26">
        <v>0.25734000000000001</v>
      </c>
      <c r="P366" s="26">
        <f t="shared" si="34"/>
        <v>1.1561362814796963</v>
      </c>
      <c r="Q366" s="26">
        <f t="shared" si="35"/>
        <v>2.4516359679801041</v>
      </c>
    </row>
    <row r="367" spans="1:17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</sheetData>
  <phoneticPr fontId="9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27"/>
  <sheetViews>
    <sheetView workbookViewId="0">
      <selection activeCell="I1" sqref="A1:A1048576 H1:H1048576 I1:I1048576"/>
    </sheetView>
  </sheetViews>
  <sheetFormatPr defaultColWidth="9" defaultRowHeight="13.5" x14ac:dyDescent="0.3"/>
  <cols>
    <col min="1" max="1" width="14.73046875" customWidth="1"/>
    <col min="9" max="9" width="9.796875" customWidth="1"/>
    <col min="10" max="10" width="12.53125" customWidth="1"/>
    <col min="11" max="11" width="12.46484375" customWidth="1"/>
    <col min="12" max="12" width="11.53125" customWidth="1"/>
    <col min="13" max="13" width="11.86328125" customWidth="1"/>
    <col min="14" max="14" width="12.1328125" customWidth="1"/>
    <col min="15" max="15" width="11.19921875" customWidth="1"/>
    <col min="16" max="16" width="12.19921875" customWidth="1"/>
    <col min="17" max="17" width="13.33203125" customWidth="1"/>
  </cols>
  <sheetData>
    <row r="1" spans="1:17" ht="15.75" x14ac:dyDescent="0.4">
      <c r="A1" s="22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</row>
    <row r="2" spans="1:17" x14ac:dyDescent="0.3">
      <c r="A2" s="7">
        <v>36526</v>
      </c>
      <c r="B2" s="2">
        <v>454</v>
      </c>
      <c r="C2" s="2">
        <v>550.26900000000001</v>
      </c>
      <c r="D2" s="2">
        <v>95.693799999999996</v>
      </c>
      <c r="E2" s="2">
        <v>13.85</v>
      </c>
      <c r="F2" s="2">
        <v>9.08</v>
      </c>
      <c r="G2" s="24">
        <v>11.02</v>
      </c>
      <c r="H2" s="2">
        <f t="shared" ref="H2:H65" si="0">E2-F2</f>
        <v>4.7699999999999996</v>
      </c>
      <c r="I2" s="2">
        <f t="shared" ref="I2:I65" si="1">E2-G2</f>
        <v>2.83</v>
      </c>
      <c r="J2" s="26">
        <f t="shared" ref="J2:J65" si="2">(C2/B2)*100</f>
        <v>121.20462555066081</v>
      </c>
      <c r="K2" s="26">
        <f t="shared" ref="K2:K65" si="3">(D2/B2)*100</f>
        <v>21.0779295154185</v>
      </c>
      <c r="L2" s="26">
        <v>5.72004</v>
      </c>
      <c r="M2" s="26">
        <v>0.25863399999999998</v>
      </c>
      <c r="N2" s="26">
        <v>5.8109700000000002</v>
      </c>
      <c r="O2" s="26">
        <v>8.8936399999999999E-2</v>
      </c>
      <c r="P2" s="26">
        <f t="shared" ref="P2:P65" si="4">L2/N2</f>
        <v>0.98435201007749129</v>
      </c>
      <c r="Q2" s="26">
        <f t="shared" ref="Q2:Q65" si="5">M2/O2</f>
        <v>2.9080781322383182</v>
      </c>
    </row>
    <row r="3" spans="1:17" x14ac:dyDescent="0.3">
      <c r="A3" s="7">
        <v>36527</v>
      </c>
      <c r="B3" s="2">
        <v>481</v>
      </c>
      <c r="C3" s="2">
        <v>569.84500000000003</v>
      </c>
      <c r="D3" s="2">
        <v>93.058000000000007</v>
      </c>
      <c r="E3" s="2">
        <v>13.9</v>
      </c>
      <c r="F3" s="2">
        <v>9.18</v>
      </c>
      <c r="G3" s="24">
        <v>11</v>
      </c>
      <c r="H3" s="2">
        <f t="shared" si="0"/>
        <v>4.7200000000000006</v>
      </c>
      <c r="I3" s="2">
        <f t="shared" si="1"/>
        <v>2.9000000000000004</v>
      </c>
      <c r="J3" s="26">
        <f t="shared" si="2"/>
        <v>118.47089397089398</v>
      </c>
      <c r="K3" s="26">
        <f t="shared" si="3"/>
        <v>19.346777546777549</v>
      </c>
      <c r="L3" s="26">
        <v>5.74735</v>
      </c>
      <c r="M3" s="26">
        <v>0.27169300000000002</v>
      </c>
      <c r="N3" s="26">
        <v>5.8149499999999996</v>
      </c>
      <c r="O3" s="26">
        <v>9.4068499999999999E-2</v>
      </c>
      <c r="P3" s="26">
        <f t="shared" si="4"/>
        <v>0.98837479256055516</v>
      </c>
      <c r="Q3" s="26">
        <f t="shared" si="5"/>
        <v>2.8882463311310378</v>
      </c>
    </row>
    <row r="4" spans="1:17" x14ac:dyDescent="0.3">
      <c r="A4" s="7">
        <v>36528</v>
      </c>
      <c r="B4" s="2">
        <v>503</v>
      </c>
      <c r="C4" s="2">
        <v>593.476</v>
      </c>
      <c r="D4" s="2">
        <v>95.4221</v>
      </c>
      <c r="E4" s="2">
        <v>13.94</v>
      </c>
      <c r="F4" s="2">
        <v>9.2799999999999994</v>
      </c>
      <c r="G4" s="24">
        <v>11.02</v>
      </c>
      <c r="H4" s="2">
        <f t="shared" si="0"/>
        <v>4.66</v>
      </c>
      <c r="I4" s="2">
        <f t="shared" si="1"/>
        <v>2.92</v>
      </c>
      <c r="J4" s="26">
        <f t="shared" si="2"/>
        <v>117.9872763419483</v>
      </c>
      <c r="K4" s="26">
        <f t="shared" si="3"/>
        <v>18.970596421471171</v>
      </c>
      <c r="L4" s="26">
        <v>5.83216</v>
      </c>
      <c r="M4" s="26">
        <v>0.28010499999999999</v>
      </c>
      <c r="N4" s="26">
        <v>5.8289999999999997</v>
      </c>
      <c r="O4" s="26">
        <v>9.80853E-2</v>
      </c>
      <c r="P4" s="26">
        <f t="shared" si="4"/>
        <v>1.000542117001201</v>
      </c>
      <c r="Q4" s="26">
        <f t="shared" si="5"/>
        <v>2.8557286361972691</v>
      </c>
    </row>
    <row r="5" spans="1:17" x14ac:dyDescent="0.3">
      <c r="A5" s="7">
        <v>36529</v>
      </c>
      <c r="B5" s="2">
        <v>481</v>
      </c>
      <c r="C5" s="2">
        <v>580.12599999999998</v>
      </c>
      <c r="D5" s="2">
        <v>99.464500000000001</v>
      </c>
      <c r="E5" s="2">
        <v>13.9</v>
      </c>
      <c r="F5" s="2">
        <v>9.32</v>
      </c>
      <c r="G5" s="24">
        <v>11.03</v>
      </c>
      <c r="H5" s="2">
        <f t="shared" si="0"/>
        <v>4.58</v>
      </c>
      <c r="I5" s="2">
        <f t="shared" si="1"/>
        <v>2.870000000000001</v>
      </c>
      <c r="J5" s="26">
        <f t="shared" si="2"/>
        <v>120.60831600831601</v>
      </c>
      <c r="K5" s="26">
        <f t="shared" si="3"/>
        <v>20.678690228690229</v>
      </c>
      <c r="L5" s="26">
        <v>5.8471399999999996</v>
      </c>
      <c r="M5" s="26">
        <v>0.26794899999999999</v>
      </c>
      <c r="N5" s="26">
        <v>5.8309600000000001</v>
      </c>
      <c r="O5" s="26">
        <v>9.38668E-2</v>
      </c>
      <c r="P5" s="26">
        <f t="shared" si="4"/>
        <v>1.002774843250511</v>
      </c>
      <c r="Q5" s="26">
        <f t="shared" si="5"/>
        <v>2.8545662577183837</v>
      </c>
    </row>
    <row r="6" spans="1:17" x14ac:dyDescent="0.3">
      <c r="A6" s="7">
        <v>36530</v>
      </c>
      <c r="B6" s="2">
        <v>474</v>
      </c>
      <c r="C6" s="2">
        <v>568.98400000000004</v>
      </c>
      <c r="D6" s="2">
        <v>94.037800000000004</v>
      </c>
      <c r="E6" s="2">
        <v>13.87</v>
      </c>
      <c r="F6" s="2">
        <v>9.17</v>
      </c>
      <c r="G6" s="24">
        <v>11.04</v>
      </c>
      <c r="H6" s="2">
        <f t="shared" si="0"/>
        <v>4.6999999999999993</v>
      </c>
      <c r="I6" s="2">
        <f t="shared" si="1"/>
        <v>2.83</v>
      </c>
      <c r="J6" s="26">
        <f t="shared" si="2"/>
        <v>120.03881856540086</v>
      </c>
      <c r="K6" s="26">
        <f t="shared" si="3"/>
        <v>19.839198312236288</v>
      </c>
      <c r="L6" s="26">
        <v>5.8054699999999997</v>
      </c>
      <c r="M6" s="26">
        <v>0.26604800000000001</v>
      </c>
      <c r="N6" s="26">
        <v>5.8169700000000004</v>
      </c>
      <c r="O6" s="26">
        <v>9.2786800000000003E-2</v>
      </c>
      <c r="P6" s="26">
        <f t="shared" si="4"/>
        <v>0.99802302573332835</v>
      </c>
      <c r="Q6" s="26">
        <f t="shared" si="5"/>
        <v>2.867304401057047</v>
      </c>
    </row>
    <row r="7" spans="1:17" x14ac:dyDescent="0.3">
      <c r="A7" s="7">
        <v>36531</v>
      </c>
      <c r="B7" s="2">
        <v>454</v>
      </c>
      <c r="C7" s="2">
        <v>549.55700000000002</v>
      </c>
      <c r="D7" s="2">
        <v>93.193799999999996</v>
      </c>
      <c r="E7" s="2">
        <v>13.9</v>
      </c>
      <c r="F7" s="2">
        <v>8.93</v>
      </c>
      <c r="G7" s="24">
        <v>10.96</v>
      </c>
      <c r="H7" s="2">
        <f t="shared" si="0"/>
        <v>4.9700000000000006</v>
      </c>
      <c r="I7" s="2">
        <f t="shared" si="1"/>
        <v>2.9399999999999995</v>
      </c>
      <c r="J7" s="26">
        <f t="shared" si="2"/>
        <v>121.0477973568282</v>
      </c>
      <c r="K7" s="26">
        <f t="shared" si="3"/>
        <v>20.52726872246696</v>
      </c>
      <c r="L7" s="26">
        <v>5.7186599999999999</v>
      </c>
      <c r="M7" s="26">
        <v>0.25878699999999999</v>
      </c>
      <c r="N7" s="26">
        <v>5.8053900000000001</v>
      </c>
      <c r="O7" s="26">
        <v>8.90344E-2</v>
      </c>
      <c r="P7" s="26">
        <f t="shared" si="4"/>
        <v>0.98506043521623865</v>
      </c>
      <c r="Q7" s="26">
        <f t="shared" si="5"/>
        <v>2.9065956529161761</v>
      </c>
    </row>
    <row r="8" spans="1:17" x14ac:dyDescent="0.3">
      <c r="A8" s="7">
        <v>36532</v>
      </c>
      <c r="B8" s="2">
        <v>532</v>
      </c>
      <c r="C8" s="2">
        <v>611.86900000000003</v>
      </c>
      <c r="D8" s="2">
        <v>87.843199999999996</v>
      </c>
      <c r="E8" s="2">
        <v>13.96</v>
      </c>
      <c r="F8" s="2">
        <v>9.0299999999999994</v>
      </c>
      <c r="G8" s="24">
        <v>11.03</v>
      </c>
      <c r="H8" s="2">
        <f t="shared" si="0"/>
        <v>4.9300000000000015</v>
      </c>
      <c r="I8" s="2">
        <f t="shared" si="1"/>
        <v>2.9300000000000015</v>
      </c>
      <c r="J8" s="26">
        <f t="shared" si="2"/>
        <v>115.01296992481203</v>
      </c>
      <c r="K8" s="26">
        <f t="shared" si="3"/>
        <v>16.511879699248119</v>
      </c>
      <c r="L8" s="26">
        <v>5.7938400000000003</v>
      </c>
      <c r="M8" s="26">
        <v>0.29748200000000002</v>
      </c>
      <c r="N8" s="26">
        <v>5.8226800000000001</v>
      </c>
      <c r="O8" s="26">
        <v>0.103778</v>
      </c>
      <c r="P8" s="26">
        <f t="shared" si="4"/>
        <v>0.9950469543234387</v>
      </c>
      <c r="Q8" s="26">
        <f t="shared" si="5"/>
        <v>2.8665227697585234</v>
      </c>
    </row>
    <row r="9" spans="1:17" x14ac:dyDescent="0.3">
      <c r="A9" s="7">
        <v>36533</v>
      </c>
      <c r="B9" s="2">
        <v>554</v>
      </c>
      <c r="C9" s="2">
        <v>644.69000000000005</v>
      </c>
      <c r="D9" s="2">
        <v>97.255600000000001</v>
      </c>
      <c r="E9" s="2">
        <v>14</v>
      </c>
      <c r="F9" s="2">
        <v>9.1300000000000008</v>
      </c>
      <c r="G9" s="24">
        <v>11.06</v>
      </c>
      <c r="H9" s="2">
        <f t="shared" si="0"/>
        <v>4.8699999999999992</v>
      </c>
      <c r="I9" s="2">
        <f t="shared" si="1"/>
        <v>2.9399999999999995</v>
      </c>
      <c r="J9" s="26">
        <f t="shared" si="2"/>
        <v>116.37003610108306</v>
      </c>
      <c r="K9" s="26">
        <f t="shared" si="3"/>
        <v>17.555162454873646</v>
      </c>
      <c r="L9" s="26">
        <v>5.9195799999999998</v>
      </c>
      <c r="M9" s="26">
        <v>0.30400899999999997</v>
      </c>
      <c r="N9" s="26">
        <v>5.8539599999999998</v>
      </c>
      <c r="O9" s="26">
        <v>0.107445</v>
      </c>
      <c r="P9" s="26">
        <f t="shared" si="4"/>
        <v>1.011209506043772</v>
      </c>
      <c r="Q9" s="26">
        <f t="shared" si="5"/>
        <v>2.8294383172786075</v>
      </c>
    </row>
    <row r="10" spans="1:17" x14ac:dyDescent="0.3">
      <c r="A10" s="7">
        <v>36534</v>
      </c>
      <c r="B10" s="2">
        <v>539</v>
      </c>
      <c r="C10" s="2">
        <v>645.79899999999998</v>
      </c>
      <c r="D10" s="2">
        <v>110.937</v>
      </c>
      <c r="E10" s="2">
        <v>13.96</v>
      </c>
      <c r="F10" s="2">
        <v>9.35</v>
      </c>
      <c r="G10" s="24">
        <v>11.15</v>
      </c>
      <c r="H10" s="2">
        <f t="shared" si="0"/>
        <v>4.6100000000000012</v>
      </c>
      <c r="I10" s="2">
        <f t="shared" si="1"/>
        <v>2.8100000000000005</v>
      </c>
      <c r="J10" s="26">
        <f t="shared" si="2"/>
        <v>119.81428571428572</v>
      </c>
      <c r="K10" s="26">
        <f t="shared" si="3"/>
        <v>20.58200371057514</v>
      </c>
      <c r="L10" s="26">
        <v>5.9906600000000001</v>
      </c>
      <c r="M10" s="26">
        <v>0.29296699999999998</v>
      </c>
      <c r="N10" s="26">
        <v>5.8799900000000003</v>
      </c>
      <c r="O10" s="26">
        <v>0.104086</v>
      </c>
      <c r="P10" s="26">
        <f t="shared" si="4"/>
        <v>1.0188214605807153</v>
      </c>
      <c r="Q10" s="26">
        <f t="shared" si="5"/>
        <v>2.8146628749303457</v>
      </c>
    </row>
    <row r="11" spans="1:17" x14ac:dyDescent="0.3">
      <c r="A11" s="7">
        <v>36535</v>
      </c>
      <c r="B11" s="2">
        <v>607</v>
      </c>
      <c r="C11" s="2">
        <v>711.38199999999995</v>
      </c>
      <c r="D11" s="2">
        <v>112.366</v>
      </c>
      <c r="E11" s="2">
        <v>14.02</v>
      </c>
      <c r="F11" s="2">
        <v>9.18</v>
      </c>
      <c r="G11" s="24">
        <v>11.26</v>
      </c>
      <c r="H11" s="2">
        <f t="shared" si="0"/>
        <v>4.84</v>
      </c>
      <c r="I11" s="2">
        <f t="shared" si="1"/>
        <v>2.76</v>
      </c>
      <c r="J11" s="26">
        <f t="shared" si="2"/>
        <v>117.19637561779241</v>
      </c>
      <c r="K11" s="26">
        <f t="shared" si="3"/>
        <v>18.511696869851729</v>
      </c>
      <c r="L11" s="26">
        <v>6.1181000000000001</v>
      </c>
      <c r="M11" s="26">
        <v>0.32264999999999999</v>
      </c>
      <c r="N11" s="26">
        <v>5.9119200000000003</v>
      </c>
      <c r="O11" s="26">
        <v>0.116411</v>
      </c>
      <c r="P11" s="26">
        <f t="shared" si="4"/>
        <v>1.0348753027781161</v>
      </c>
      <c r="Q11" s="26">
        <f t="shared" si="5"/>
        <v>2.7716452912525447</v>
      </c>
    </row>
    <row r="12" spans="1:17" x14ac:dyDescent="0.3">
      <c r="A12" s="7">
        <v>36536</v>
      </c>
      <c r="B12" s="2">
        <v>699</v>
      </c>
      <c r="C12" s="2">
        <v>792.30100000000004</v>
      </c>
      <c r="D12" s="2">
        <v>104.268</v>
      </c>
      <c r="E12" s="2">
        <v>14.17</v>
      </c>
      <c r="F12" s="2">
        <v>9.26</v>
      </c>
      <c r="G12" s="24">
        <v>11.33</v>
      </c>
      <c r="H12" s="2">
        <f t="shared" si="0"/>
        <v>4.91</v>
      </c>
      <c r="I12" s="2">
        <f t="shared" si="1"/>
        <v>2.84</v>
      </c>
      <c r="J12" s="26">
        <f t="shared" si="2"/>
        <v>113.347782546495</v>
      </c>
      <c r="K12" s="26">
        <f t="shared" si="3"/>
        <v>14.916738197424891</v>
      </c>
      <c r="L12" s="26">
        <v>6.3274900000000001</v>
      </c>
      <c r="M12" s="26">
        <v>0.35913699999999998</v>
      </c>
      <c r="N12" s="26">
        <v>5.9445800000000002</v>
      </c>
      <c r="O12" s="26">
        <v>0.13313700000000001</v>
      </c>
      <c r="P12" s="26">
        <f t="shared" si="4"/>
        <v>1.06441329749116</v>
      </c>
      <c r="Q12" s="26">
        <f t="shared" si="5"/>
        <v>2.6974995681140479</v>
      </c>
    </row>
    <row r="13" spans="1:17" x14ac:dyDescent="0.3">
      <c r="A13" s="7">
        <v>36537</v>
      </c>
      <c r="B13" s="2">
        <v>691</v>
      </c>
      <c r="C13" s="2">
        <v>796.01400000000001</v>
      </c>
      <c r="D13" s="2">
        <v>108.852</v>
      </c>
      <c r="E13" s="2">
        <v>14.16</v>
      </c>
      <c r="F13" s="2">
        <v>9.44</v>
      </c>
      <c r="G13" s="24">
        <v>11.4</v>
      </c>
      <c r="H13" s="2">
        <f t="shared" si="0"/>
        <v>4.7200000000000006</v>
      </c>
      <c r="I13" s="2">
        <f t="shared" si="1"/>
        <v>2.76</v>
      </c>
      <c r="J13" s="26">
        <f t="shared" si="2"/>
        <v>115.19739507959478</v>
      </c>
      <c r="K13" s="26">
        <f t="shared" si="3"/>
        <v>15.752821997105645</v>
      </c>
      <c r="L13" s="26">
        <v>6.4241000000000001</v>
      </c>
      <c r="M13" s="26">
        <v>0.35115200000000002</v>
      </c>
      <c r="N13" s="26">
        <v>5.9633700000000003</v>
      </c>
      <c r="O13" s="26">
        <v>0.131273</v>
      </c>
      <c r="P13" s="26">
        <f t="shared" si="4"/>
        <v>1.077260005667936</v>
      </c>
      <c r="Q13" s="26">
        <f t="shared" si="5"/>
        <v>2.6749750519908893</v>
      </c>
    </row>
    <row r="14" spans="1:17" x14ac:dyDescent="0.3">
      <c r="A14" s="7">
        <v>36538</v>
      </c>
      <c r="B14" s="2">
        <v>615</v>
      </c>
      <c r="C14" s="2">
        <v>741.97400000000005</v>
      </c>
      <c r="D14" s="2">
        <v>123.83799999999999</v>
      </c>
      <c r="E14" s="2">
        <v>14.06</v>
      </c>
      <c r="F14" s="2">
        <v>9.5500000000000007</v>
      </c>
      <c r="G14" s="24">
        <v>11.46</v>
      </c>
      <c r="H14" s="2">
        <f t="shared" si="0"/>
        <v>4.51</v>
      </c>
      <c r="I14" s="2">
        <f t="shared" si="1"/>
        <v>2.5999999999999996</v>
      </c>
      <c r="J14" s="26">
        <f t="shared" si="2"/>
        <v>120.64617886178863</v>
      </c>
      <c r="K14" s="26">
        <f t="shared" si="3"/>
        <v>20.136260162601623</v>
      </c>
      <c r="L14" s="26">
        <v>6.3525900000000002</v>
      </c>
      <c r="M14" s="26">
        <v>0.31716800000000001</v>
      </c>
      <c r="N14" s="26">
        <v>5.9588700000000001</v>
      </c>
      <c r="O14" s="26">
        <v>0.11708499999999999</v>
      </c>
      <c r="P14" s="26">
        <f t="shared" si="4"/>
        <v>1.0660729299347025</v>
      </c>
      <c r="Q14" s="26">
        <f t="shared" si="5"/>
        <v>2.7088696246316779</v>
      </c>
    </row>
    <row r="15" spans="1:17" x14ac:dyDescent="0.3">
      <c r="A15" s="7">
        <v>36539</v>
      </c>
      <c r="B15" s="2">
        <v>600</v>
      </c>
      <c r="C15" s="2">
        <v>717.61500000000001</v>
      </c>
      <c r="D15" s="2">
        <v>115.946</v>
      </c>
      <c r="E15" s="2">
        <v>14.07</v>
      </c>
      <c r="F15" s="2">
        <v>9.6199999999999992</v>
      </c>
      <c r="G15" s="24">
        <v>11.53</v>
      </c>
      <c r="H15" s="2">
        <f t="shared" si="0"/>
        <v>4.4500000000000011</v>
      </c>
      <c r="I15" s="2">
        <f t="shared" si="1"/>
        <v>2.5400000000000009</v>
      </c>
      <c r="J15" s="26">
        <f t="shared" si="2"/>
        <v>119.60250000000001</v>
      </c>
      <c r="K15" s="26">
        <f t="shared" si="3"/>
        <v>19.324333333333332</v>
      </c>
      <c r="L15" s="26">
        <v>6.2786200000000001</v>
      </c>
      <c r="M15" s="26">
        <v>0.31258000000000002</v>
      </c>
      <c r="N15" s="26">
        <v>5.9327399999999999</v>
      </c>
      <c r="O15" s="26">
        <v>0.11484999999999999</v>
      </c>
      <c r="P15" s="26">
        <f t="shared" si="4"/>
        <v>1.0583002120436764</v>
      </c>
      <c r="Q15" s="26">
        <f t="shared" si="5"/>
        <v>2.7216369177187638</v>
      </c>
    </row>
    <row r="16" spans="1:17" x14ac:dyDescent="0.3">
      <c r="A16" s="7">
        <v>36540</v>
      </c>
      <c r="B16" s="2">
        <v>661</v>
      </c>
      <c r="C16" s="2">
        <v>764.33900000000006</v>
      </c>
      <c r="D16" s="2">
        <v>111.63500000000001</v>
      </c>
      <c r="E16" s="2">
        <v>14.11</v>
      </c>
      <c r="F16" s="2">
        <v>9.7100000000000009</v>
      </c>
      <c r="G16" s="24">
        <v>11.69</v>
      </c>
      <c r="H16" s="2">
        <f t="shared" si="0"/>
        <v>4.3999999999999986</v>
      </c>
      <c r="I16" s="2">
        <f t="shared" si="1"/>
        <v>2.42</v>
      </c>
      <c r="J16" s="26">
        <f t="shared" si="2"/>
        <v>115.63373676248109</v>
      </c>
      <c r="K16" s="26">
        <f t="shared" si="3"/>
        <v>16.888804841149774</v>
      </c>
      <c r="L16" s="26">
        <v>6.3553699999999997</v>
      </c>
      <c r="M16" s="26">
        <v>0.33874399999999999</v>
      </c>
      <c r="N16" s="26">
        <v>5.9480000000000004</v>
      </c>
      <c r="O16" s="26">
        <v>0.12578600000000001</v>
      </c>
      <c r="P16" s="26">
        <f t="shared" si="4"/>
        <v>1.068488567585743</v>
      </c>
      <c r="Q16" s="26">
        <f t="shared" si="5"/>
        <v>2.6930183009237911</v>
      </c>
    </row>
    <row r="17" spans="1:17" x14ac:dyDescent="0.3">
      <c r="A17" s="7">
        <v>36541</v>
      </c>
      <c r="B17" s="2">
        <v>754</v>
      </c>
      <c r="C17" s="2">
        <v>847.56500000000005</v>
      </c>
      <c r="D17" s="2">
        <v>104.41200000000001</v>
      </c>
      <c r="E17" s="2">
        <v>14.23</v>
      </c>
      <c r="F17" s="2">
        <v>9.7799999999999994</v>
      </c>
      <c r="G17" s="24">
        <v>11.92</v>
      </c>
      <c r="H17" s="2">
        <f t="shared" si="0"/>
        <v>4.4500000000000011</v>
      </c>
      <c r="I17" s="2">
        <f t="shared" si="1"/>
        <v>2.3100000000000005</v>
      </c>
      <c r="J17" s="26">
        <f t="shared" si="2"/>
        <v>112.40915119363395</v>
      </c>
      <c r="K17" s="26">
        <f t="shared" si="3"/>
        <v>13.847745358090185</v>
      </c>
      <c r="L17" s="26">
        <v>6.54772</v>
      </c>
      <c r="M17" s="26">
        <v>0.37497999999999998</v>
      </c>
      <c r="N17" s="26">
        <v>5.9962600000000004</v>
      </c>
      <c r="O17" s="26">
        <v>0.14230400000000001</v>
      </c>
      <c r="P17" s="26">
        <f t="shared" si="4"/>
        <v>1.0919673263000602</v>
      </c>
      <c r="Q17" s="26">
        <f t="shared" si="5"/>
        <v>2.6350629637958169</v>
      </c>
    </row>
    <row r="18" spans="1:17" x14ac:dyDescent="0.3">
      <c r="A18" s="7">
        <v>36542</v>
      </c>
      <c r="B18" s="2">
        <v>965</v>
      </c>
      <c r="C18" s="2">
        <v>1013.87</v>
      </c>
      <c r="D18" s="2">
        <v>73.733599999999996</v>
      </c>
      <c r="E18" s="2">
        <v>14.48</v>
      </c>
      <c r="F18" s="2">
        <v>9.8800000000000008</v>
      </c>
      <c r="G18" s="24">
        <v>12.14</v>
      </c>
      <c r="H18" s="2">
        <f t="shared" si="0"/>
        <v>4.5999999999999996</v>
      </c>
      <c r="I18" s="2">
        <f t="shared" si="1"/>
        <v>2.34</v>
      </c>
      <c r="J18" s="26">
        <f t="shared" si="2"/>
        <v>105.06424870466321</v>
      </c>
      <c r="K18" s="26">
        <f t="shared" si="3"/>
        <v>7.6407875647668391</v>
      </c>
      <c r="L18" s="26">
        <v>6.9114399999999998</v>
      </c>
      <c r="M18" s="26">
        <v>0.45324300000000001</v>
      </c>
      <c r="N18" s="26">
        <v>6.1338499999999998</v>
      </c>
      <c r="O18" s="26">
        <v>0.17819199999999999</v>
      </c>
      <c r="P18" s="26">
        <f t="shared" si="4"/>
        <v>1.1267702992410966</v>
      </c>
      <c r="Q18" s="26">
        <f t="shared" si="5"/>
        <v>2.543565367693275</v>
      </c>
    </row>
    <row r="19" spans="1:17" x14ac:dyDescent="0.3">
      <c r="A19" s="7">
        <v>36543</v>
      </c>
      <c r="B19" s="2">
        <v>1050</v>
      </c>
      <c r="C19" s="2">
        <v>1101.23</v>
      </c>
      <c r="D19" s="2">
        <v>66.642600000000002</v>
      </c>
      <c r="E19" s="2">
        <v>14.58</v>
      </c>
      <c r="F19" s="2">
        <v>9.94</v>
      </c>
      <c r="G19" s="24">
        <v>12.32</v>
      </c>
      <c r="H19" s="2">
        <f t="shared" si="0"/>
        <v>4.6400000000000006</v>
      </c>
      <c r="I19" s="2">
        <f t="shared" si="1"/>
        <v>2.2599999999999998</v>
      </c>
      <c r="J19" s="26">
        <f t="shared" si="2"/>
        <v>104.87904761904763</v>
      </c>
      <c r="K19" s="26">
        <f t="shared" si="3"/>
        <v>6.346914285714286</v>
      </c>
      <c r="L19" s="26">
        <v>7.1745900000000002</v>
      </c>
      <c r="M19" s="26">
        <v>0.47632999999999998</v>
      </c>
      <c r="N19" s="26">
        <v>6.30966</v>
      </c>
      <c r="O19" s="26">
        <v>0.189364</v>
      </c>
      <c r="P19" s="26">
        <f t="shared" si="4"/>
        <v>1.1370802864179688</v>
      </c>
      <c r="Q19" s="26">
        <f t="shared" si="5"/>
        <v>2.5154200375995437</v>
      </c>
    </row>
    <row r="20" spans="1:17" x14ac:dyDescent="0.3">
      <c r="A20" s="7">
        <v>36544</v>
      </c>
      <c r="B20" s="2">
        <v>939</v>
      </c>
      <c r="C20" s="2">
        <v>1051.72</v>
      </c>
      <c r="D20" s="2">
        <v>110.241</v>
      </c>
      <c r="E20" s="2">
        <v>14.46</v>
      </c>
      <c r="F20" s="2">
        <v>9.9</v>
      </c>
      <c r="G20" s="24">
        <v>12.37</v>
      </c>
      <c r="H20" s="2">
        <f t="shared" si="0"/>
        <v>4.5600000000000005</v>
      </c>
      <c r="I20" s="2">
        <f t="shared" si="1"/>
        <v>2.0900000000000016</v>
      </c>
      <c r="J20" s="26">
        <f t="shared" si="2"/>
        <v>112.00425985090523</v>
      </c>
      <c r="K20" s="26">
        <f t="shared" si="3"/>
        <v>11.740255591054312</v>
      </c>
      <c r="L20" s="26">
        <v>7.1538199999999996</v>
      </c>
      <c r="M20" s="26">
        <v>0.42922399999999999</v>
      </c>
      <c r="N20" s="26">
        <v>6.3306500000000003</v>
      </c>
      <c r="O20" s="26">
        <v>0.16945299999999999</v>
      </c>
      <c r="P20" s="26">
        <f t="shared" si="4"/>
        <v>1.1300293018884315</v>
      </c>
      <c r="Q20" s="26">
        <f t="shared" si="5"/>
        <v>2.5329973502977228</v>
      </c>
    </row>
    <row r="21" spans="1:17" x14ac:dyDescent="0.3">
      <c r="A21" s="7">
        <v>36545</v>
      </c>
      <c r="B21" s="2">
        <v>818</v>
      </c>
      <c r="C21" s="2">
        <v>961.35299999999995</v>
      </c>
      <c r="D21" s="2">
        <v>132.88200000000001</v>
      </c>
      <c r="E21" s="2">
        <v>14.32</v>
      </c>
      <c r="F21" s="2">
        <v>9.85</v>
      </c>
      <c r="G21" s="24">
        <v>12.31</v>
      </c>
      <c r="H21" s="2">
        <f t="shared" si="0"/>
        <v>4.4700000000000006</v>
      </c>
      <c r="I21" s="2">
        <f t="shared" si="1"/>
        <v>2.0099999999999998</v>
      </c>
      <c r="J21" s="26">
        <f t="shared" si="2"/>
        <v>117.52481662591687</v>
      </c>
      <c r="K21" s="26">
        <f t="shared" si="3"/>
        <v>16.244743276283618</v>
      </c>
      <c r="L21" s="26">
        <v>6.9706599999999996</v>
      </c>
      <c r="M21" s="26">
        <v>0.38486999999999999</v>
      </c>
      <c r="N21" s="26">
        <v>6.2291499999999997</v>
      </c>
      <c r="O21" s="26">
        <v>0.15009600000000001</v>
      </c>
      <c r="P21" s="26">
        <f t="shared" si="4"/>
        <v>1.1190387131470585</v>
      </c>
      <c r="Q21" s="26">
        <f t="shared" si="5"/>
        <v>2.5641589382795011</v>
      </c>
    </row>
    <row r="22" spans="1:17" x14ac:dyDescent="0.3">
      <c r="A22" s="7">
        <v>36546</v>
      </c>
      <c r="B22" s="2">
        <v>715</v>
      </c>
      <c r="C22" s="2">
        <v>862.01400000000001</v>
      </c>
      <c r="D22" s="2">
        <v>136.32300000000001</v>
      </c>
      <c r="E22" s="2">
        <v>14.19</v>
      </c>
      <c r="F22" s="2">
        <v>9.7799999999999994</v>
      </c>
      <c r="G22" s="24">
        <v>12.24</v>
      </c>
      <c r="H22" s="2">
        <f t="shared" si="0"/>
        <v>4.41</v>
      </c>
      <c r="I22" s="2">
        <f t="shared" si="1"/>
        <v>1.9499999999999993</v>
      </c>
      <c r="J22" s="26">
        <f t="shared" si="2"/>
        <v>120.56139860139861</v>
      </c>
      <c r="K22" s="26">
        <f t="shared" si="3"/>
        <v>19.066153846153846</v>
      </c>
      <c r="L22" s="26">
        <v>6.7367400000000002</v>
      </c>
      <c r="M22" s="26">
        <v>0.34857300000000002</v>
      </c>
      <c r="N22" s="26">
        <v>6.1059799999999997</v>
      </c>
      <c r="O22" s="26">
        <v>0.13359499999999999</v>
      </c>
      <c r="P22" s="26">
        <f t="shared" si="4"/>
        <v>1.1033020088503402</v>
      </c>
      <c r="Q22" s="26">
        <f t="shared" si="5"/>
        <v>2.6091769901568176</v>
      </c>
    </row>
    <row r="23" spans="1:17" x14ac:dyDescent="0.3">
      <c r="A23" s="7">
        <v>36547</v>
      </c>
      <c r="B23" s="2">
        <v>668</v>
      </c>
      <c r="C23" s="2">
        <v>801.02700000000004</v>
      </c>
      <c r="D23" s="2">
        <v>126.47499999999999</v>
      </c>
      <c r="E23" s="2">
        <v>14.14</v>
      </c>
      <c r="F23" s="2">
        <v>9.68</v>
      </c>
      <c r="G23" s="24">
        <v>12.19</v>
      </c>
      <c r="H23" s="2">
        <f t="shared" si="0"/>
        <v>4.4600000000000009</v>
      </c>
      <c r="I23" s="2">
        <f t="shared" si="1"/>
        <v>1.9500000000000011</v>
      </c>
      <c r="J23" s="26">
        <f t="shared" si="2"/>
        <v>119.91422155688622</v>
      </c>
      <c r="K23" s="26">
        <f t="shared" si="3"/>
        <v>18.933383233532933</v>
      </c>
      <c r="L23" s="26">
        <v>6.5528700000000004</v>
      </c>
      <c r="M23" s="26">
        <v>0.33436900000000003</v>
      </c>
      <c r="N23" s="26">
        <v>6.0184600000000001</v>
      </c>
      <c r="O23" s="26">
        <v>0.12611800000000001</v>
      </c>
      <c r="P23" s="26">
        <f t="shared" si="4"/>
        <v>1.0887951402850564</v>
      </c>
      <c r="Q23" s="26">
        <f t="shared" si="5"/>
        <v>2.6512393155616167</v>
      </c>
    </row>
    <row r="24" spans="1:17" x14ac:dyDescent="0.3">
      <c r="A24" s="7">
        <v>36548</v>
      </c>
      <c r="B24" s="2">
        <v>683</v>
      </c>
      <c r="C24" s="2">
        <v>800.00699999999995</v>
      </c>
      <c r="D24" s="2">
        <v>117.63</v>
      </c>
      <c r="E24" s="2">
        <v>14.14</v>
      </c>
      <c r="F24" s="2">
        <v>9.5500000000000007</v>
      </c>
      <c r="G24" s="24">
        <v>12.06</v>
      </c>
      <c r="H24" s="2">
        <f t="shared" si="0"/>
        <v>4.59</v>
      </c>
      <c r="I24" s="2">
        <f t="shared" si="1"/>
        <v>2.08</v>
      </c>
      <c r="J24" s="26">
        <f t="shared" si="2"/>
        <v>117.13133235724742</v>
      </c>
      <c r="K24" s="26">
        <f t="shared" si="3"/>
        <v>17.22254758418741</v>
      </c>
      <c r="L24" s="26">
        <v>6.4806900000000001</v>
      </c>
      <c r="M24" s="26">
        <v>0.34459099999999998</v>
      </c>
      <c r="N24" s="26">
        <v>5.9875100000000003</v>
      </c>
      <c r="O24" s="26">
        <v>0.12931599999999999</v>
      </c>
      <c r="P24" s="26">
        <f t="shared" si="4"/>
        <v>1.0823681296565684</v>
      </c>
      <c r="Q24" s="26">
        <f t="shared" si="5"/>
        <v>2.6647205295555074</v>
      </c>
    </row>
    <row r="25" spans="1:17" x14ac:dyDescent="0.3">
      <c r="A25" s="7">
        <v>36549</v>
      </c>
      <c r="B25" s="2">
        <v>731</v>
      </c>
      <c r="C25" s="2">
        <v>837.86099999999999</v>
      </c>
      <c r="D25" s="2">
        <v>113.199</v>
      </c>
      <c r="E25" s="2">
        <v>14.17</v>
      </c>
      <c r="F25" s="2">
        <v>9.58</v>
      </c>
      <c r="G25" s="24">
        <v>11.87</v>
      </c>
      <c r="H25" s="2">
        <f t="shared" si="0"/>
        <v>4.59</v>
      </c>
      <c r="I25" s="2">
        <f t="shared" si="1"/>
        <v>2.3000000000000007</v>
      </c>
      <c r="J25" s="26">
        <f t="shared" si="2"/>
        <v>114.61846785225718</v>
      </c>
      <c r="K25" s="26">
        <f t="shared" si="3"/>
        <v>15.485499316005471</v>
      </c>
      <c r="L25" s="26">
        <v>6.53667</v>
      </c>
      <c r="M25" s="26">
        <v>0.36484699999999998</v>
      </c>
      <c r="N25" s="26">
        <v>6.0038799999999997</v>
      </c>
      <c r="O25" s="26">
        <v>0.13786499999999999</v>
      </c>
      <c r="P25" s="26">
        <f t="shared" si="4"/>
        <v>1.0887409475206034</v>
      </c>
      <c r="Q25" s="26">
        <f t="shared" si="5"/>
        <v>2.6464077176948466</v>
      </c>
    </row>
    <row r="26" spans="1:17" x14ac:dyDescent="0.3">
      <c r="A26" s="7">
        <v>36550</v>
      </c>
      <c r="B26" s="2">
        <v>794</v>
      </c>
      <c r="C26" s="2">
        <v>892.60299999999995</v>
      </c>
      <c r="D26" s="2">
        <v>106.70099999999999</v>
      </c>
      <c r="E26" s="2">
        <v>14.26</v>
      </c>
      <c r="F26" s="2">
        <v>9.65</v>
      </c>
      <c r="G26" s="24">
        <v>11.81</v>
      </c>
      <c r="H26" s="2">
        <f t="shared" si="0"/>
        <v>4.6099999999999994</v>
      </c>
      <c r="I26" s="2">
        <f t="shared" si="1"/>
        <v>2.4499999999999993</v>
      </c>
      <c r="J26" s="26">
        <f t="shared" si="2"/>
        <v>112.41851385390427</v>
      </c>
      <c r="K26" s="26">
        <f t="shared" si="3"/>
        <v>13.438413098236776</v>
      </c>
      <c r="L26" s="26">
        <v>6.6688200000000002</v>
      </c>
      <c r="M26" s="26">
        <v>0.38823200000000002</v>
      </c>
      <c r="N26" s="26">
        <v>6.0462999999999996</v>
      </c>
      <c r="O26" s="26">
        <v>0.148948</v>
      </c>
      <c r="P26" s="26">
        <f t="shared" si="4"/>
        <v>1.1029588343284324</v>
      </c>
      <c r="Q26" s="26">
        <f t="shared" si="5"/>
        <v>2.6064935413701429</v>
      </c>
    </row>
    <row r="27" spans="1:17" x14ac:dyDescent="0.3">
      <c r="A27" s="7">
        <v>36551</v>
      </c>
      <c r="B27" s="2">
        <v>802</v>
      </c>
      <c r="C27" s="2">
        <v>916.03700000000003</v>
      </c>
      <c r="D27" s="2">
        <v>119.73</v>
      </c>
      <c r="E27" s="2">
        <v>14.26</v>
      </c>
      <c r="F27" s="2">
        <v>9.61</v>
      </c>
      <c r="G27" s="24">
        <v>11.84</v>
      </c>
      <c r="H27" s="2">
        <f t="shared" si="0"/>
        <v>4.6500000000000004</v>
      </c>
      <c r="I27" s="2">
        <f t="shared" si="1"/>
        <v>2.42</v>
      </c>
      <c r="J27" s="26">
        <f t="shared" si="2"/>
        <v>114.21907730673317</v>
      </c>
      <c r="K27" s="26">
        <f t="shared" si="3"/>
        <v>14.928927680798004</v>
      </c>
      <c r="L27" s="26">
        <v>6.7481200000000001</v>
      </c>
      <c r="M27" s="26">
        <v>0.38808500000000001</v>
      </c>
      <c r="N27" s="26">
        <v>6.0975200000000003</v>
      </c>
      <c r="O27" s="26">
        <v>0.149309</v>
      </c>
      <c r="P27" s="26">
        <f t="shared" si="4"/>
        <v>1.1066991170180662</v>
      </c>
      <c r="Q27" s="26">
        <f t="shared" si="5"/>
        <v>2.599207013642848</v>
      </c>
    </row>
    <row r="28" spans="1:17" x14ac:dyDescent="0.3">
      <c r="A28" s="7">
        <v>36552</v>
      </c>
      <c r="B28" s="2">
        <v>723</v>
      </c>
      <c r="C28" s="2">
        <v>860.63099999999997</v>
      </c>
      <c r="D28" s="2">
        <v>132.26400000000001</v>
      </c>
      <c r="E28" s="2">
        <v>14.2</v>
      </c>
      <c r="F28" s="2">
        <v>9.61</v>
      </c>
      <c r="G28" s="24">
        <v>11.89</v>
      </c>
      <c r="H28" s="2">
        <f t="shared" si="0"/>
        <v>4.59</v>
      </c>
      <c r="I28" s="2">
        <f t="shared" si="1"/>
        <v>2.3099999999999987</v>
      </c>
      <c r="J28" s="26">
        <f t="shared" si="2"/>
        <v>119.03609958506223</v>
      </c>
      <c r="K28" s="26">
        <f t="shared" si="3"/>
        <v>18.293775933609961</v>
      </c>
      <c r="L28" s="26">
        <v>6.6736000000000004</v>
      </c>
      <c r="M28" s="26">
        <v>0.355099</v>
      </c>
      <c r="N28" s="26">
        <v>6.0772599999999999</v>
      </c>
      <c r="O28" s="26">
        <v>0.13542100000000001</v>
      </c>
      <c r="P28" s="26">
        <f t="shared" si="4"/>
        <v>1.0981264583052233</v>
      </c>
      <c r="Q28" s="26">
        <f t="shared" si="5"/>
        <v>2.6221856285214256</v>
      </c>
    </row>
    <row r="29" spans="1:17" x14ac:dyDescent="0.3">
      <c r="A29" s="7">
        <v>36553</v>
      </c>
      <c r="B29" s="2">
        <v>699</v>
      </c>
      <c r="C29" s="2">
        <v>830.37800000000004</v>
      </c>
      <c r="D29" s="2">
        <v>129.14400000000001</v>
      </c>
      <c r="E29" s="2">
        <v>14.18</v>
      </c>
      <c r="F29" s="2">
        <v>9.56</v>
      </c>
      <c r="G29" s="24">
        <v>11.9</v>
      </c>
      <c r="H29" s="2">
        <f t="shared" si="0"/>
        <v>4.6199999999999992</v>
      </c>
      <c r="I29" s="2">
        <f t="shared" si="1"/>
        <v>2.2799999999999994</v>
      </c>
      <c r="J29" s="26">
        <f t="shared" si="2"/>
        <v>118.79513590844064</v>
      </c>
      <c r="K29" s="26">
        <f t="shared" si="3"/>
        <v>18.475536480686696</v>
      </c>
      <c r="L29" s="26">
        <v>6.5685599999999997</v>
      </c>
      <c r="M29" s="26">
        <v>0.34838599999999997</v>
      </c>
      <c r="N29" s="26">
        <v>6.03437</v>
      </c>
      <c r="O29" s="26">
        <v>0.13145499999999999</v>
      </c>
      <c r="P29" s="26">
        <f t="shared" si="4"/>
        <v>1.0885245684305072</v>
      </c>
      <c r="Q29" s="26">
        <f t="shared" si="5"/>
        <v>2.6502301167699973</v>
      </c>
    </row>
    <row r="30" spans="1:17" x14ac:dyDescent="0.3">
      <c r="A30" s="7">
        <v>36554</v>
      </c>
      <c r="B30" s="2">
        <v>699</v>
      </c>
      <c r="C30" s="2">
        <v>823.18299999999999</v>
      </c>
      <c r="D30" s="2">
        <v>125.636</v>
      </c>
      <c r="E30" s="2">
        <v>14.18</v>
      </c>
      <c r="F30" s="2">
        <v>9.66</v>
      </c>
      <c r="G30" s="24">
        <v>11.89</v>
      </c>
      <c r="H30" s="2">
        <f t="shared" si="0"/>
        <v>4.5199999999999996</v>
      </c>
      <c r="I30" s="2">
        <f t="shared" si="1"/>
        <v>2.2899999999999991</v>
      </c>
      <c r="J30" s="26">
        <f t="shared" si="2"/>
        <v>117.76580829756796</v>
      </c>
      <c r="K30" s="26">
        <f t="shared" si="3"/>
        <v>17.973676680972815</v>
      </c>
      <c r="L30" s="26">
        <v>6.5364800000000001</v>
      </c>
      <c r="M30" s="26">
        <v>0.34958099999999998</v>
      </c>
      <c r="N30" s="26">
        <v>6.0189399999999997</v>
      </c>
      <c r="O30" s="26">
        <v>0.131659</v>
      </c>
      <c r="P30" s="26">
        <f t="shared" si="4"/>
        <v>1.0859852399259671</v>
      </c>
      <c r="Q30" s="26">
        <f t="shared" si="5"/>
        <v>2.6552001762127921</v>
      </c>
    </row>
    <row r="31" spans="1:17" x14ac:dyDescent="0.3">
      <c r="A31" s="7">
        <v>36555</v>
      </c>
      <c r="B31" s="2">
        <v>699</v>
      </c>
      <c r="C31" s="2">
        <v>821.16700000000003</v>
      </c>
      <c r="D31" s="2">
        <v>123.435</v>
      </c>
      <c r="E31" s="2">
        <v>14.17</v>
      </c>
      <c r="F31" s="2">
        <v>9.65</v>
      </c>
      <c r="G31" s="24">
        <v>11.82</v>
      </c>
      <c r="H31" s="2">
        <f t="shared" si="0"/>
        <v>4.5199999999999996</v>
      </c>
      <c r="I31" s="2">
        <f t="shared" si="1"/>
        <v>2.3499999999999996</v>
      </c>
      <c r="J31" s="26">
        <f t="shared" si="2"/>
        <v>117.47739628040057</v>
      </c>
      <c r="K31" s="26">
        <f t="shared" si="3"/>
        <v>17.658798283261802</v>
      </c>
      <c r="L31" s="26">
        <v>6.5303000000000004</v>
      </c>
      <c r="M31" s="26">
        <v>0.34993000000000002</v>
      </c>
      <c r="N31" s="26">
        <v>6.0136200000000004</v>
      </c>
      <c r="O31" s="26">
        <v>0.13177800000000001</v>
      </c>
      <c r="P31" s="26">
        <f t="shared" si="4"/>
        <v>1.0859182987950686</v>
      </c>
      <c r="Q31" s="26">
        <f t="shared" si="5"/>
        <v>2.6554508339783576</v>
      </c>
    </row>
    <row r="32" spans="1:17" x14ac:dyDescent="0.3">
      <c r="A32" s="7">
        <v>36556</v>
      </c>
      <c r="B32" s="2">
        <v>715</v>
      </c>
      <c r="C32" s="2">
        <v>827.48900000000003</v>
      </c>
      <c r="D32" s="2">
        <v>114.075</v>
      </c>
      <c r="E32" s="2">
        <v>14.18</v>
      </c>
      <c r="F32" s="2">
        <v>9.57</v>
      </c>
      <c r="G32" s="24">
        <v>11.73</v>
      </c>
      <c r="H32" s="2">
        <f t="shared" si="0"/>
        <v>4.6099999999999994</v>
      </c>
      <c r="I32" s="2">
        <f t="shared" si="1"/>
        <v>2.4499999999999993</v>
      </c>
      <c r="J32" s="26">
        <f t="shared" si="2"/>
        <v>115.73272727272727</v>
      </c>
      <c r="K32" s="26">
        <f t="shared" si="3"/>
        <v>15.954545454545455</v>
      </c>
      <c r="L32" s="26">
        <v>6.5343499999999999</v>
      </c>
      <c r="M32" s="26">
        <v>0.35758899999999999</v>
      </c>
      <c r="N32" s="26">
        <v>6.0026900000000003</v>
      </c>
      <c r="O32" s="26">
        <v>0.13506199999999999</v>
      </c>
      <c r="P32" s="26">
        <f t="shared" si="4"/>
        <v>1.0885702909862078</v>
      </c>
      <c r="Q32" s="26">
        <f t="shared" si="5"/>
        <v>2.6475914765070856</v>
      </c>
    </row>
    <row r="33" spans="1:17" x14ac:dyDescent="0.3">
      <c r="A33" s="7">
        <v>36557</v>
      </c>
      <c r="B33" s="2">
        <v>746</v>
      </c>
      <c r="C33" s="2">
        <v>849.86</v>
      </c>
      <c r="D33" s="2">
        <v>108.77800000000001</v>
      </c>
      <c r="E33" s="2">
        <v>14.22</v>
      </c>
      <c r="F33" s="2">
        <v>9.61</v>
      </c>
      <c r="G33" s="24">
        <v>11.73</v>
      </c>
      <c r="H33" s="2">
        <f t="shared" si="0"/>
        <v>4.6100000000000012</v>
      </c>
      <c r="I33" s="2">
        <f t="shared" si="1"/>
        <v>2.4900000000000002</v>
      </c>
      <c r="J33" s="26">
        <f t="shared" si="2"/>
        <v>113.92225201072385</v>
      </c>
      <c r="K33" s="26">
        <f t="shared" si="3"/>
        <v>14.581501340482575</v>
      </c>
      <c r="L33" s="26">
        <v>6.5770900000000001</v>
      </c>
      <c r="M33" s="26">
        <v>0.37026999999999999</v>
      </c>
      <c r="N33" s="26">
        <v>6.01091</v>
      </c>
      <c r="O33" s="26">
        <v>0.14060500000000001</v>
      </c>
      <c r="P33" s="26">
        <f t="shared" si="4"/>
        <v>1.0941920607695008</v>
      </c>
      <c r="Q33" s="26">
        <f t="shared" si="5"/>
        <v>2.633405639913232</v>
      </c>
    </row>
    <row r="34" spans="1:17" x14ac:dyDescent="0.3">
      <c r="A34" s="7">
        <v>36558</v>
      </c>
      <c r="B34" s="2">
        <v>770</v>
      </c>
      <c r="C34" s="2">
        <v>876.53300000000002</v>
      </c>
      <c r="D34" s="2">
        <v>111.646</v>
      </c>
      <c r="E34" s="2">
        <v>14.26</v>
      </c>
      <c r="F34" s="2">
        <v>9.5500000000000007</v>
      </c>
      <c r="G34" s="24">
        <v>11.72</v>
      </c>
      <c r="H34" s="2">
        <f t="shared" si="0"/>
        <v>4.7099999999999991</v>
      </c>
      <c r="I34" s="2">
        <f t="shared" si="1"/>
        <v>2.5399999999999991</v>
      </c>
      <c r="J34" s="26">
        <f t="shared" si="2"/>
        <v>113.83545454545454</v>
      </c>
      <c r="K34" s="26">
        <f t="shared" si="3"/>
        <v>14.499480519480521</v>
      </c>
      <c r="L34" s="26">
        <v>6.6324199999999998</v>
      </c>
      <c r="M34" s="26">
        <v>0.37912699999999999</v>
      </c>
      <c r="N34" s="26">
        <v>6.0375699999999997</v>
      </c>
      <c r="O34" s="26">
        <v>0.14446700000000001</v>
      </c>
      <c r="P34" s="26">
        <f t="shared" si="4"/>
        <v>1.098524737601386</v>
      </c>
      <c r="Q34" s="26">
        <f t="shared" si="5"/>
        <v>2.6243155876428523</v>
      </c>
    </row>
    <row r="35" spans="1:17" x14ac:dyDescent="0.3">
      <c r="A35" s="7">
        <v>36559</v>
      </c>
      <c r="B35" s="2">
        <v>731</v>
      </c>
      <c r="C35" s="2">
        <v>858.83</v>
      </c>
      <c r="D35" s="2">
        <v>127.512</v>
      </c>
      <c r="E35" s="2">
        <v>14.21</v>
      </c>
      <c r="F35" s="2">
        <v>9.5299999999999994</v>
      </c>
      <c r="G35" s="24">
        <v>11.7</v>
      </c>
      <c r="H35" s="2">
        <f t="shared" si="0"/>
        <v>4.6800000000000015</v>
      </c>
      <c r="I35" s="2">
        <f t="shared" si="1"/>
        <v>2.5100000000000016</v>
      </c>
      <c r="J35" s="26">
        <f t="shared" si="2"/>
        <v>117.48700410396718</v>
      </c>
      <c r="K35" s="26">
        <f t="shared" si="3"/>
        <v>17.443502051983582</v>
      </c>
      <c r="L35" s="26">
        <v>6.6131399999999996</v>
      </c>
      <c r="M35" s="26">
        <v>0.361734</v>
      </c>
      <c r="N35" s="26">
        <v>6.05044</v>
      </c>
      <c r="O35" s="26">
        <v>0.137207</v>
      </c>
      <c r="P35" s="26">
        <f t="shared" si="4"/>
        <v>1.0930015007173031</v>
      </c>
      <c r="Q35" s="26">
        <f t="shared" si="5"/>
        <v>2.6364106787554573</v>
      </c>
    </row>
    <row r="36" spans="1:17" x14ac:dyDescent="0.3">
      <c r="A36" s="7">
        <v>36560</v>
      </c>
      <c r="B36" s="2">
        <v>661</v>
      </c>
      <c r="C36" s="2">
        <v>801.94299999999998</v>
      </c>
      <c r="D36" s="2">
        <v>135.57300000000001</v>
      </c>
      <c r="E36" s="2">
        <v>14.13</v>
      </c>
      <c r="F36" s="2">
        <v>9.4499999999999993</v>
      </c>
      <c r="G36" s="24">
        <v>11.66</v>
      </c>
      <c r="H36" s="2">
        <f t="shared" si="0"/>
        <v>4.6800000000000015</v>
      </c>
      <c r="I36" s="2">
        <f t="shared" si="1"/>
        <v>2.4700000000000006</v>
      </c>
      <c r="J36" s="26">
        <f t="shared" si="2"/>
        <v>121.32269288956128</v>
      </c>
      <c r="K36" s="26">
        <f t="shared" si="3"/>
        <v>20.510287443267778</v>
      </c>
      <c r="L36" s="26">
        <v>6.4952800000000002</v>
      </c>
      <c r="M36" s="26">
        <v>0.33369799999999999</v>
      </c>
      <c r="N36" s="26">
        <v>6.0193300000000001</v>
      </c>
      <c r="O36" s="26">
        <v>0.124667</v>
      </c>
      <c r="P36" s="26">
        <f t="shared" si="4"/>
        <v>1.079070261972678</v>
      </c>
      <c r="Q36" s="26">
        <f t="shared" si="5"/>
        <v>2.6767147681423311</v>
      </c>
    </row>
    <row r="37" spans="1:17" x14ac:dyDescent="0.3">
      <c r="A37" s="7">
        <v>36561</v>
      </c>
      <c r="B37" s="2">
        <v>623</v>
      </c>
      <c r="C37" s="2">
        <v>755.77</v>
      </c>
      <c r="D37" s="2">
        <v>129.066</v>
      </c>
      <c r="E37" s="2">
        <v>14.07</v>
      </c>
      <c r="F37" s="2">
        <v>9.4</v>
      </c>
      <c r="G37" s="24">
        <v>11.61</v>
      </c>
      <c r="H37" s="2">
        <f t="shared" si="0"/>
        <v>4.67</v>
      </c>
      <c r="I37" s="2">
        <f t="shared" si="1"/>
        <v>2.4600000000000009</v>
      </c>
      <c r="J37" s="26">
        <f t="shared" si="2"/>
        <v>121.31139646869984</v>
      </c>
      <c r="K37" s="26">
        <f t="shared" si="3"/>
        <v>20.716853932584272</v>
      </c>
      <c r="L37" s="26">
        <v>6.3738000000000001</v>
      </c>
      <c r="M37" s="26">
        <v>0.32014300000000001</v>
      </c>
      <c r="N37" s="26">
        <v>5.9749600000000003</v>
      </c>
      <c r="O37" s="26">
        <v>0.118366</v>
      </c>
      <c r="P37" s="26">
        <f t="shared" si="4"/>
        <v>1.0667519113098665</v>
      </c>
      <c r="Q37" s="26">
        <f t="shared" si="5"/>
        <v>2.7046871567848876</v>
      </c>
    </row>
    <row r="38" spans="1:17" x14ac:dyDescent="0.3">
      <c r="A38" s="7">
        <v>36562</v>
      </c>
      <c r="B38" s="2">
        <v>607</v>
      </c>
      <c r="C38" s="2">
        <v>731.24099999999999</v>
      </c>
      <c r="D38" s="2">
        <v>123.41</v>
      </c>
      <c r="E38" s="2">
        <v>14.06</v>
      </c>
      <c r="F38" s="2">
        <v>9.41</v>
      </c>
      <c r="G38" s="24">
        <v>11.55</v>
      </c>
      <c r="H38" s="2">
        <f t="shared" si="0"/>
        <v>4.6500000000000004</v>
      </c>
      <c r="I38" s="2">
        <f t="shared" si="1"/>
        <v>2.5099999999999998</v>
      </c>
      <c r="J38" s="26">
        <f t="shared" si="2"/>
        <v>120.46803953871499</v>
      </c>
      <c r="K38" s="26">
        <f t="shared" si="3"/>
        <v>20.331136738056014</v>
      </c>
      <c r="L38" s="26">
        <v>6.2939999999999996</v>
      </c>
      <c r="M38" s="26">
        <v>0.315411</v>
      </c>
      <c r="N38" s="26">
        <v>5.9496200000000004</v>
      </c>
      <c r="O38" s="26">
        <v>0.115785</v>
      </c>
      <c r="P38" s="26">
        <f t="shared" si="4"/>
        <v>1.0578826883061438</v>
      </c>
      <c r="Q38" s="26">
        <f t="shared" si="5"/>
        <v>2.7241093405881589</v>
      </c>
    </row>
    <row r="39" spans="1:17" x14ac:dyDescent="0.3">
      <c r="A39" s="7">
        <v>36563</v>
      </c>
      <c r="B39" s="2">
        <v>661</v>
      </c>
      <c r="C39" s="2">
        <v>772.11699999999996</v>
      </c>
      <c r="D39" s="2">
        <v>115.77</v>
      </c>
      <c r="E39" s="2">
        <v>14.12</v>
      </c>
      <c r="F39" s="2">
        <v>9.2899999999999991</v>
      </c>
      <c r="G39" s="24">
        <v>11.51</v>
      </c>
      <c r="H39" s="2">
        <f t="shared" si="0"/>
        <v>4.83</v>
      </c>
      <c r="I39" s="2">
        <f t="shared" si="1"/>
        <v>2.6099999999999994</v>
      </c>
      <c r="J39" s="26">
        <f t="shared" si="2"/>
        <v>116.81043872919818</v>
      </c>
      <c r="K39" s="26">
        <f t="shared" si="3"/>
        <v>17.514372163388806</v>
      </c>
      <c r="L39" s="26">
        <v>6.32559</v>
      </c>
      <c r="M39" s="26">
        <v>0.34078799999999998</v>
      </c>
      <c r="N39" s="26">
        <v>5.9542900000000003</v>
      </c>
      <c r="O39" s="26">
        <v>0.125775</v>
      </c>
      <c r="P39" s="26">
        <f t="shared" si="4"/>
        <v>1.0623584004138191</v>
      </c>
      <c r="Q39" s="26">
        <f t="shared" si="5"/>
        <v>2.7095050685748361</v>
      </c>
    </row>
    <row r="40" spans="1:17" x14ac:dyDescent="0.3">
      <c r="A40" s="7">
        <v>36564</v>
      </c>
      <c r="B40" s="2">
        <v>691</v>
      </c>
      <c r="C40" s="2">
        <v>804.26800000000003</v>
      </c>
      <c r="D40" s="2">
        <v>118.86</v>
      </c>
      <c r="E40" s="2">
        <v>14.15</v>
      </c>
      <c r="F40" s="2">
        <v>9.3000000000000007</v>
      </c>
      <c r="G40" s="24">
        <v>11.47</v>
      </c>
      <c r="H40" s="2">
        <f t="shared" si="0"/>
        <v>4.8499999999999996</v>
      </c>
      <c r="I40" s="2">
        <f t="shared" si="1"/>
        <v>2.6799999999999997</v>
      </c>
      <c r="J40" s="26">
        <f t="shared" si="2"/>
        <v>116.39189580318379</v>
      </c>
      <c r="K40" s="26">
        <f t="shared" si="3"/>
        <v>17.201157742402316</v>
      </c>
      <c r="L40" s="26">
        <v>6.3987699999999998</v>
      </c>
      <c r="M40" s="26">
        <v>0.35223599999999999</v>
      </c>
      <c r="N40" s="26">
        <v>5.97729</v>
      </c>
      <c r="O40" s="26">
        <v>0.13088</v>
      </c>
      <c r="P40" s="26">
        <f t="shared" si="4"/>
        <v>1.0705135604931331</v>
      </c>
      <c r="Q40" s="26">
        <f t="shared" si="5"/>
        <v>2.6912897310513446</v>
      </c>
    </row>
    <row r="41" spans="1:17" x14ac:dyDescent="0.3">
      <c r="A41" s="7">
        <v>36565</v>
      </c>
      <c r="B41" s="2">
        <v>668</v>
      </c>
      <c r="C41" s="2">
        <v>789.221</v>
      </c>
      <c r="D41" s="2">
        <v>121.98399999999999</v>
      </c>
      <c r="E41" s="2">
        <v>14.13</v>
      </c>
      <c r="F41" s="2">
        <v>9.36</v>
      </c>
      <c r="G41" s="24">
        <v>11.45</v>
      </c>
      <c r="H41" s="2">
        <f t="shared" si="0"/>
        <v>4.7700000000000014</v>
      </c>
      <c r="I41" s="2">
        <f t="shared" si="1"/>
        <v>2.6800000000000015</v>
      </c>
      <c r="J41" s="26">
        <f t="shared" si="2"/>
        <v>118.14685628742514</v>
      </c>
      <c r="K41" s="26">
        <f t="shared" si="3"/>
        <v>18.261077844311377</v>
      </c>
      <c r="L41" s="26">
        <v>6.4152399999999998</v>
      </c>
      <c r="M41" s="26">
        <v>0.34037000000000001</v>
      </c>
      <c r="N41" s="26">
        <v>5.9804899999999996</v>
      </c>
      <c r="O41" s="26">
        <v>0.126633</v>
      </c>
      <c r="P41" s="26">
        <f t="shared" si="4"/>
        <v>1.0726947123061823</v>
      </c>
      <c r="Q41" s="26">
        <f t="shared" si="5"/>
        <v>2.6878459801157679</v>
      </c>
    </row>
    <row r="42" spans="1:17" x14ac:dyDescent="0.3">
      <c r="A42" s="7">
        <v>36566</v>
      </c>
      <c r="B42" s="2">
        <v>577</v>
      </c>
      <c r="C42" s="2">
        <v>712.69200000000001</v>
      </c>
      <c r="D42" s="2">
        <v>129.80600000000001</v>
      </c>
      <c r="E42" s="2">
        <v>14.03</v>
      </c>
      <c r="F42" s="2">
        <v>9.4</v>
      </c>
      <c r="G42" s="24">
        <v>11.42</v>
      </c>
      <c r="H42" s="2">
        <f t="shared" si="0"/>
        <v>4.629999999999999</v>
      </c>
      <c r="I42" s="2">
        <f t="shared" si="1"/>
        <v>2.6099999999999994</v>
      </c>
      <c r="J42" s="26">
        <f t="shared" si="2"/>
        <v>123.51681109185442</v>
      </c>
      <c r="K42" s="26">
        <f t="shared" si="3"/>
        <v>22.496707105719242</v>
      </c>
      <c r="L42" s="26">
        <v>6.28301</v>
      </c>
      <c r="M42" s="26">
        <v>0.30126799999999998</v>
      </c>
      <c r="N42" s="26">
        <v>5.9518700000000004</v>
      </c>
      <c r="O42" s="26">
        <v>0.110136</v>
      </c>
      <c r="P42" s="26">
        <f t="shared" si="4"/>
        <v>1.055636295819633</v>
      </c>
      <c r="Q42" s="26">
        <f t="shared" si="5"/>
        <v>2.7354180286191618</v>
      </c>
    </row>
    <row r="43" spans="1:17" x14ac:dyDescent="0.3">
      <c r="A43" s="7">
        <v>36567</v>
      </c>
      <c r="B43" s="2">
        <v>554</v>
      </c>
      <c r="C43" s="2">
        <v>676.85900000000004</v>
      </c>
      <c r="D43" s="2">
        <v>119.246</v>
      </c>
      <c r="E43" s="2">
        <v>14</v>
      </c>
      <c r="F43" s="2">
        <v>9.32</v>
      </c>
      <c r="G43" s="24">
        <v>11.35</v>
      </c>
      <c r="H43" s="2">
        <f t="shared" si="0"/>
        <v>4.68</v>
      </c>
      <c r="I43" s="2">
        <f t="shared" si="1"/>
        <v>2.6500000000000004</v>
      </c>
      <c r="J43" s="26">
        <f t="shared" si="2"/>
        <v>122.17671480144405</v>
      </c>
      <c r="K43" s="26">
        <f t="shared" si="3"/>
        <v>21.524548736462094</v>
      </c>
      <c r="L43" s="26">
        <v>6.1577799999999998</v>
      </c>
      <c r="M43" s="26">
        <v>0.29447899999999999</v>
      </c>
      <c r="N43" s="26">
        <v>5.91378</v>
      </c>
      <c r="O43" s="26">
        <v>0.106521</v>
      </c>
      <c r="P43" s="26">
        <f t="shared" si="4"/>
        <v>1.041259566639273</v>
      </c>
      <c r="Q43" s="26">
        <f t="shared" si="5"/>
        <v>2.76451591704922</v>
      </c>
    </row>
    <row r="44" spans="1:17" x14ac:dyDescent="0.3">
      <c r="A44" s="7">
        <v>36568</v>
      </c>
      <c r="B44" s="2">
        <v>539</v>
      </c>
      <c r="C44" s="2">
        <v>651.77</v>
      </c>
      <c r="D44" s="2">
        <v>111.259</v>
      </c>
      <c r="E44" s="2">
        <v>13.98</v>
      </c>
      <c r="F44" s="2">
        <v>9.36</v>
      </c>
      <c r="G44" s="24">
        <v>11.25</v>
      </c>
      <c r="H44" s="2">
        <f t="shared" si="0"/>
        <v>4.620000000000001</v>
      </c>
      <c r="I44" s="2">
        <f t="shared" si="1"/>
        <v>2.7300000000000004</v>
      </c>
      <c r="J44" s="26">
        <f t="shared" si="2"/>
        <v>120.92207792207792</v>
      </c>
      <c r="K44" s="26">
        <f t="shared" si="3"/>
        <v>20.6417439703154</v>
      </c>
      <c r="L44" s="26">
        <v>6.0720499999999999</v>
      </c>
      <c r="M44" s="26">
        <v>0.29006900000000002</v>
      </c>
      <c r="N44" s="26">
        <v>5.8861999999999997</v>
      </c>
      <c r="O44" s="26">
        <v>0.104118</v>
      </c>
      <c r="P44" s="26">
        <f t="shared" si="4"/>
        <v>1.0315738507016412</v>
      </c>
      <c r="Q44" s="26">
        <f t="shared" si="5"/>
        <v>2.7859640023819128</v>
      </c>
    </row>
    <row r="45" spans="1:17" x14ac:dyDescent="0.3">
      <c r="A45" s="7">
        <v>36569</v>
      </c>
      <c r="B45" s="2">
        <v>547</v>
      </c>
      <c r="C45" s="2">
        <v>653.74</v>
      </c>
      <c r="D45" s="2">
        <v>108.58</v>
      </c>
      <c r="E45" s="2">
        <v>14</v>
      </c>
      <c r="F45" s="2">
        <v>9.34</v>
      </c>
      <c r="G45" s="24">
        <v>11.19</v>
      </c>
      <c r="H45" s="2">
        <f t="shared" si="0"/>
        <v>4.66</v>
      </c>
      <c r="I45" s="2">
        <f t="shared" si="1"/>
        <v>2.8100000000000005</v>
      </c>
      <c r="J45" s="26">
        <f t="shared" si="2"/>
        <v>119.51371115173674</v>
      </c>
      <c r="K45" s="26">
        <f t="shared" si="3"/>
        <v>19.850091407678246</v>
      </c>
      <c r="L45" s="26">
        <v>6.0507999999999997</v>
      </c>
      <c r="M45" s="26">
        <v>0.29448999999999997</v>
      </c>
      <c r="N45" s="26">
        <v>5.8812600000000002</v>
      </c>
      <c r="O45" s="26">
        <v>0.105657</v>
      </c>
      <c r="P45" s="26">
        <f t="shared" si="4"/>
        <v>1.0288271560856006</v>
      </c>
      <c r="Q45" s="26">
        <f t="shared" si="5"/>
        <v>2.7872265917071277</v>
      </c>
    </row>
    <row r="46" spans="1:17" x14ac:dyDescent="0.3">
      <c r="A46" s="7">
        <v>36570</v>
      </c>
      <c r="B46" s="2">
        <v>577</v>
      </c>
      <c r="C46" s="2">
        <v>679.61699999999996</v>
      </c>
      <c r="D46" s="2">
        <v>107.29</v>
      </c>
      <c r="E46" s="2">
        <v>14.04</v>
      </c>
      <c r="F46" s="2">
        <v>9.4</v>
      </c>
      <c r="G46" s="24">
        <v>11.17</v>
      </c>
      <c r="H46" s="2">
        <f t="shared" si="0"/>
        <v>4.6399999999999988</v>
      </c>
      <c r="I46" s="2">
        <f t="shared" si="1"/>
        <v>2.8699999999999992</v>
      </c>
      <c r="J46" s="26">
        <f t="shared" si="2"/>
        <v>117.784575389948</v>
      </c>
      <c r="K46" s="26">
        <f t="shared" si="3"/>
        <v>18.594454072790295</v>
      </c>
      <c r="L46" s="26">
        <v>6.1040099999999997</v>
      </c>
      <c r="M46" s="26">
        <v>0.30789499999999997</v>
      </c>
      <c r="N46" s="26">
        <v>5.89133</v>
      </c>
      <c r="O46" s="26">
        <v>0.11117299999999999</v>
      </c>
      <c r="P46" s="26">
        <f t="shared" si="4"/>
        <v>1.0361005070162426</v>
      </c>
      <c r="Q46" s="26">
        <f t="shared" si="5"/>
        <v>2.7695123816034468</v>
      </c>
    </row>
    <row r="47" spans="1:17" x14ac:dyDescent="0.3">
      <c r="A47" s="7">
        <v>36571</v>
      </c>
      <c r="B47" s="2">
        <v>569</v>
      </c>
      <c r="C47" s="2">
        <v>678.62800000000004</v>
      </c>
      <c r="D47" s="2">
        <v>110.48</v>
      </c>
      <c r="E47" s="2">
        <v>14.04</v>
      </c>
      <c r="F47" s="2">
        <v>9.2799999999999994</v>
      </c>
      <c r="G47" s="24">
        <v>11.27</v>
      </c>
      <c r="H47" s="2">
        <f t="shared" si="0"/>
        <v>4.76</v>
      </c>
      <c r="I47" s="2">
        <f t="shared" si="1"/>
        <v>2.7699999999999996</v>
      </c>
      <c r="J47" s="26">
        <f t="shared" si="2"/>
        <v>119.26678383128295</v>
      </c>
      <c r="K47" s="26">
        <f t="shared" si="3"/>
        <v>19.416520210896309</v>
      </c>
      <c r="L47" s="26">
        <v>6.1167199999999999</v>
      </c>
      <c r="M47" s="26">
        <v>0.303707</v>
      </c>
      <c r="N47" s="26">
        <v>5.89642</v>
      </c>
      <c r="O47" s="26">
        <v>0.10959099999999999</v>
      </c>
      <c r="P47" s="26">
        <f t="shared" si="4"/>
        <v>1.0373616533421974</v>
      </c>
      <c r="Q47" s="26">
        <f t="shared" si="5"/>
        <v>2.7712768384265134</v>
      </c>
    </row>
    <row r="48" spans="1:17" x14ac:dyDescent="0.3">
      <c r="A48" s="7">
        <v>36572</v>
      </c>
      <c r="B48" s="2">
        <v>585</v>
      </c>
      <c r="C48" s="2">
        <v>690.67600000000004</v>
      </c>
      <c r="D48" s="2">
        <v>108.486</v>
      </c>
      <c r="E48" s="2">
        <v>14.04</v>
      </c>
      <c r="F48" s="2">
        <v>9.27</v>
      </c>
      <c r="G48" s="24">
        <v>11.39</v>
      </c>
      <c r="H48" s="2">
        <f t="shared" si="0"/>
        <v>4.7699999999999996</v>
      </c>
      <c r="I48" s="2">
        <f t="shared" si="1"/>
        <v>2.6499999999999986</v>
      </c>
      <c r="J48" s="26">
        <f t="shared" si="2"/>
        <v>118.06427350427352</v>
      </c>
      <c r="K48" s="26">
        <f t="shared" si="3"/>
        <v>18.544615384615383</v>
      </c>
      <c r="L48" s="26">
        <v>6.1321000000000003</v>
      </c>
      <c r="M48" s="26">
        <v>0.311112</v>
      </c>
      <c r="N48" s="26">
        <v>5.8988100000000001</v>
      </c>
      <c r="O48" s="26">
        <v>0.11258700000000001</v>
      </c>
      <c r="P48" s="26">
        <f t="shared" si="4"/>
        <v>1.0395486547286656</v>
      </c>
      <c r="Q48" s="26">
        <f t="shared" si="5"/>
        <v>2.7633030456447014</v>
      </c>
    </row>
    <row r="49" spans="1:17" x14ac:dyDescent="0.3">
      <c r="A49" s="7">
        <v>36573</v>
      </c>
      <c r="B49" s="2">
        <v>638</v>
      </c>
      <c r="C49" s="2">
        <v>729.60199999999998</v>
      </c>
      <c r="D49" s="2">
        <v>97.776300000000006</v>
      </c>
      <c r="E49" s="2">
        <v>14.09</v>
      </c>
      <c r="F49" s="2">
        <v>9.39</v>
      </c>
      <c r="G49" s="24">
        <v>11.47</v>
      </c>
      <c r="H49" s="2">
        <f t="shared" si="0"/>
        <v>4.6999999999999993</v>
      </c>
      <c r="I49" s="2">
        <f t="shared" si="1"/>
        <v>2.6199999999999992</v>
      </c>
      <c r="J49" s="26">
        <f t="shared" si="2"/>
        <v>114.3576802507837</v>
      </c>
      <c r="K49" s="26">
        <f t="shared" si="3"/>
        <v>15.325438871473354</v>
      </c>
      <c r="L49" s="26">
        <v>6.2296399999999998</v>
      </c>
      <c r="M49" s="26">
        <v>0.33348299999999997</v>
      </c>
      <c r="N49" s="26">
        <v>5.9030399999999998</v>
      </c>
      <c r="O49" s="26">
        <v>0.122595</v>
      </c>
      <c r="P49" s="26">
        <f t="shared" si="4"/>
        <v>1.0553274245134709</v>
      </c>
      <c r="Q49" s="26">
        <f t="shared" si="5"/>
        <v>2.7202006607121008</v>
      </c>
    </row>
    <row r="50" spans="1:17" x14ac:dyDescent="0.3">
      <c r="A50" s="7">
        <v>36574</v>
      </c>
      <c r="B50" s="2">
        <v>645</v>
      </c>
      <c r="C50" s="2">
        <v>741.36300000000006</v>
      </c>
      <c r="D50" s="2">
        <v>99.605199999999996</v>
      </c>
      <c r="E50" s="2">
        <v>14.11</v>
      </c>
      <c r="F50" s="2">
        <v>9.31</v>
      </c>
      <c r="G50" s="24">
        <v>11.51</v>
      </c>
      <c r="H50" s="2">
        <f t="shared" si="0"/>
        <v>4.7999999999999989</v>
      </c>
      <c r="I50" s="2">
        <f t="shared" si="1"/>
        <v>2.5999999999999996</v>
      </c>
      <c r="J50" s="26">
        <f t="shared" si="2"/>
        <v>114.94</v>
      </c>
      <c r="K50" s="26">
        <f t="shared" si="3"/>
        <v>15.442666666666666</v>
      </c>
      <c r="L50" s="26">
        <v>6.2847999999999997</v>
      </c>
      <c r="M50" s="26">
        <v>0.33496799999999999</v>
      </c>
      <c r="N50" s="26">
        <v>5.9137599999999999</v>
      </c>
      <c r="O50" s="26">
        <v>0.123636</v>
      </c>
      <c r="P50" s="26">
        <f t="shared" si="4"/>
        <v>1.062741808933741</v>
      </c>
      <c r="Q50" s="26">
        <f t="shared" si="5"/>
        <v>2.7093079685528485</v>
      </c>
    </row>
    <row r="51" spans="1:17" x14ac:dyDescent="0.3">
      <c r="A51" s="7">
        <v>36575</v>
      </c>
      <c r="B51" s="2">
        <v>683</v>
      </c>
      <c r="C51" s="2">
        <v>780.327</v>
      </c>
      <c r="D51" s="2">
        <v>105.828</v>
      </c>
      <c r="E51" s="2">
        <v>14.16</v>
      </c>
      <c r="F51" s="2">
        <v>9.58</v>
      </c>
      <c r="G51" s="24">
        <v>11.52</v>
      </c>
      <c r="H51" s="2">
        <f t="shared" si="0"/>
        <v>4.58</v>
      </c>
      <c r="I51" s="2">
        <f t="shared" si="1"/>
        <v>2.6400000000000006</v>
      </c>
      <c r="J51" s="26">
        <f t="shared" si="2"/>
        <v>114.24992679355783</v>
      </c>
      <c r="K51" s="26">
        <f t="shared" si="3"/>
        <v>15.494582723279649</v>
      </c>
      <c r="L51" s="26">
        <v>6.3870699999999996</v>
      </c>
      <c r="M51" s="26">
        <v>0.348358</v>
      </c>
      <c r="N51" s="26">
        <v>5.9482100000000004</v>
      </c>
      <c r="O51" s="26">
        <v>0.129944</v>
      </c>
      <c r="P51" s="26">
        <f t="shared" si="4"/>
        <v>1.0737801792472019</v>
      </c>
      <c r="Q51" s="26">
        <f t="shared" si="5"/>
        <v>2.6808317429046356</v>
      </c>
    </row>
    <row r="52" spans="1:17" x14ac:dyDescent="0.3">
      <c r="A52" s="7">
        <v>36576</v>
      </c>
      <c r="B52" s="2">
        <v>731</v>
      </c>
      <c r="C52" s="2">
        <v>833.40099999999995</v>
      </c>
      <c r="D52" s="2">
        <v>112.236</v>
      </c>
      <c r="E52" s="2">
        <v>14.21</v>
      </c>
      <c r="F52" s="2">
        <v>9.92</v>
      </c>
      <c r="G52" s="24">
        <v>11.63</v>
      </c>
      <c r="H52" s="2">
        <f t="shared" si="0"/>
        <v>4.2900000000000009</v>
      </c>
      <c r="I52" s="2">
        <f t="shared" si="1"/>
        <v>2.58</v>
      </c>
      <c r="J52" s="26">
        <f t="shared" si="2"/>
        <v>114.00834473324213</v>
      </c>
      <c r="K52" s="26">
        <f t="shared" si="3"/>
        <v>15.353761969904243</v>
      </c>
      <c r="L52" s="26">
        <v>6.5519699999999998</v>
      </c>
      <c r="M52" s="26">
        <v>0.36365799999999998</v>
      </c>
      <c r="N52" s="26">
        <v>6.0038600000000004</v>
      </c>
      <c r="O52" s="26">
        <v>0.137762</v>
      </c>
      <c r="P52" s="26">
        <f t="shared" si="4"/>
        <v>1.0912929348785614</v>
      </c>
      <c r="Q52" s="26">
        <f t="shared" si="5"/>
        <v>2.6397555203902381</v>
      </c>
    </row>
    <row r="53" spans="1:17" x14ac:dyDescent="0.3">
      <c r="A53" s="7">
        <v>36577</v>
      </c>
      <c r="B53" s="2">
        <v>794</v>
      </c>
      <c r="C53" s="2">
        <v>893.88</v>
      </c>
      <c r="D53" s="2">
        <v>110.459</v>
      </c>
      <c r="E53" s="2">
        <v>14.28</v>
      </c>
      <c r="F53" s="2">
        <v>10.1</v>
      </c>
      <c r="G53" s="24">
        <v>11.94</v>
      </c>
      <c r="H53" s="2">
        <f t="shared" si="0"/>
        <v>4.18</v>
      </c>
      <c r="I53" s="2">
        <f t="shared" si="1"/>
        <v>2.34</v>
      </c>
      <c r="J53" s="26">
        <f t="shared" si="2"/>
        <v>112.5793450881612</v>
      </c>
      <c r="K53" s="26">
        <f t="shared" si="3"/>
        <v>13.911712846347607</v>
      </c>
      <c r="L53" s="26">
        <v>6.73116</v>
      </c>
      <c r="M53" s="26">
        <v>0.38444499999999998</v>
      </c>
      <c r="N53" s="26">
        <v>6.0730599999999999</v>
      </c>
      <c r="O53" s="26">
        <v>0.148288</v>
      </c>
      <c r="P53" s="26">
        <f t="shared" si="4"/>
        <v>1.1083638231797479</v>
      </c>
      <c r="Q53" s="26">
        <f t="shared" si="5"/>
        <v>2.592556376780319</v>
      </c>
    </row>
    <row r="54" spans="1:17" x14ac:dyDescent="0.3">
      <c r="A54" s="7">
        <v>36578</v>
      </c>
      <c r="B54" s="2">
        <v>794</v>
      </c>
      <c r="C54" s="2">
        <v>906.95399999999995</v>
      </c>
      <c r="D54" s="2">
        <v>116.785</v>
      </c>
      <c r="E54" s="2">
        <v>14.28</v>
      </c>
      <c r="F54" s="2">
        <v>10.11</v>
      </c>
      <c r="G54" s="24">
        <v>12.18</v>
      </c>
      <c r="H54" s="2">
        <f t="shared" si="0"/>
        <v>4.17</v>
      </c>
      <c r="I54" s="2">
        <f t="shared" si="1"/>
        <v>2.0999999999999996</v>
      </c>
      <c r="J54" s="26">
        <f t="shared" si="2"/>
        <v>114.22594458438286</v>
      </c>
      <c r="K54" s="26">
        <f t="shared" si="3"/>
        <v>14.708438287153653</v>
      </c>
      <c r="L54" s="26">
        <v>6.8032599999999999</v>
      </c>
      <c r="M54" s="26">
        <v>0.38126700000000002</v>
      </c>
      <c r="N54" s="26">
        <v>6.1145699999999996</v>
      </c>
      <c r="O54" s="26">
        <v>0.147592</v>
      </c>
      <c r="P54" s="26">
        <f t="shared" si="4"/>
        <v>1.1126309781391006</v>
      </c>
      <c r="Q54" s="26">
        <f t="shared" si="5"/>
        <v>2.5832497696352106</v>
      </c>
    </row>
    <row r="55" spans="1:17" x14ac:dyDescent="0.3">
      <c r="A55" s="7">
        <v>36579</v>
      </c>
      <c r="B55" s="2">
        <v>810</v>
      </c>
      <c r="C55" s="2">
        <v>918.91899999999998</v>
      </c>
      <c r="D55" s="2">
        <v>111.797</v>
      </c>
      <c r="E55" s="2">
        <v>14.31</v>
      </c>
      <c r="F55" s="2">
        <v>10.08</v>
      </c>
      <c r="G55" s="24">
        <v>12.26</v>
      </c>
      <c r="H55" s="2">
        <f t="shared" si="0"/>
        <v>4.2300000000000004</v>
      </c>
      <c r="I55" s="2">
        <f t="shared" si="1"/>
        <v>2.0500000000000007</v>
      </c>
      <c r="J55" s="26">
        <f t="shared" si="2"/>
        <v>113.44679012345679</v>
      </c>
      <c r="K55" s="26">
        <f t="shared" si="3"/>
        <v>13.802098765432097</v>
      </c>
      <c r="L55" s="26">
        <v>6.8301400000000001</v>
      </c>
      <c r="M55" s="26">
        <v>0.38745400000000002</v>
      </c>
      <c r="N55" s="26">
        <v>6.1235400000000002</v>
      </c>
      <c r="O55" s="26">
        <v>0.15043999999999999</v>
      </c>
      <c r="P55" s="26">
        <f t="shared" si="4"/>
        <v>1.1153907706979949</v>
      </c>
      <c r="Q55" s="26">
        <f t="shared" si="5"/>
        <v>2.5754719489497475</v>
      </c>
    </row>
    <row r="56" spans="1:17" x14ac:dyDescent="0.3">
      <c r="A56" s="7">
        <v>36580</v>
      </c>
      <c r="B56" s="2">
        <v>907</v>
      </c>
      <c r="C56" s="2">
        <v>988.59</v>
      </c>
      <c r="D56" s="2">
        <v>92.281099999999995</v>
      </c>
      <c r="E56" s="2">
        <v>14.41</v>
      </c>
      <c r="F56" s="2">
        <v>10.09</v>
      </c>
      <c r="G56" s="24">
        <v>12.33</v>
      </c>
      <c r="H56" s="2">
        <f t="shared" si="0"/>
        <v>4.32</v>
      </c>
      <c r="I56" s="2">
        <f t="shared" si="1"/>
        <v>2.08</v>
      </c>
      <c r="J56" s="26">
        <f t="shared" si="2"/>
        <v>108.99558985667035</v>
      </c>
      <c r="K56" s="26">
        <f t="shared" si="3"/>
        <v>10.174321940463065</v>
      </c>
      <c r="L56" s="26">
        <v>6.9485700000000001</v>
      </c>
      <c r="M56" s="26">
        <v>0.42527399999999999</v>
      </c>
      <c r="N56" s="26">
        <v>6.1732300000000002</v>
      </c>
      <c r="O56" s="26">
        <v>0.16694700000000001</v>
      </c>
      <c r="P56" s="26">
        <f t="shared" si="4"/>
        <v>1.1255971347252574</v>
      </c>
      <c r="Q56" s="26">
        <f t="shared" si="5"/>
        <v>2.5473593415874496</v>
      </c>
    </row>
    <row r="57" spans="1:17" x14ac:dyDescent="0.3">
      <c r="A57" s="7">
        <v>36581</v>
      </c>
      <c r="B57" s="2">
        <v>973</v>
      </c>
      <c r="C57" s="2">
        <v>1047.27</v>
      </c>
      <c r="D57" s="2">
        <v>85.243799999999993</v>
      </c>
      <c r="E57" s="2">
        <v>14.49</v>
      </c>
      <c r="F57" s="2">
        <v>10.1</v>
      </c>
      <c r="G57" s="24">
        <v>12.37</v>
      </c>
      <c r="H57" s="2">
        <f t="shared" si="0"/>
        <v>4.3900000000000006</v>
      </c>
      <c r="I57" s="2">
        <f t="shared" si="1"/>
        <v>2.120000000000001</v>
      </c>
      <c r="J57" s="26">
        <f t="shared" si="2"/>
        <v>107.63309352517985</v>
      </c>
      <c r="K57" s="26">
        <f t="shared" si="3"/>
        <v>8.7609249743062687</v>
      </c>
      <c r="L57" s="26">
        <v>7.0903999999999998</v>
      </c>
      <c r="M57" s="26">
        <v>0.44714999999999999</v>
      </c>
      <c r="N57" s="26">
        <v>6.2619499999999997</v>
      </c>
      <c r="O57" s="26">
        <v>0.17680999999999999</v>
      </c>
      <c r="P57" s="26">
        <f t="shared" si="4"/>
        <v>1.1322990442274372</v>
      </c>
      <c r="Q57" s="26">
        <f t="shared" si="5"/>
        <v>2.5289859170861377</v>
      </c>
    </row>
    <row r="58" spans="1:17" x14ac:dyDescent="0.3">
      <c r="A58" s="7">
        <v>36582</v>
      </c>
      <c r="B58" s="2">
        <v>965</v>
      </c>
      <c r="C58" s="2">
        <v>1053.95</v>
      </c>
      <c r="D58" s="2">
        <v>92.868200000000002</v>
      </c>
      <c r="E58" s="2">
        <v>14.47</v>
      </c>
      <c r="F58" s="2">
        <v>10.11</v>
      </c>
      <c r="G58" s="24">
        <v>12.38</v>
      </c>
      <c r="H58" s="2">
        <f t="shared" si="0"/>
        <v>4.3600000000000012</v>
      </c>
      <c r="I58" s="2">
        <f t="shared" si="1"/>
        <v>2.09</v>
      </c>
      <c r="J58" s="26">
        <f t="shared" si="2"/>
        <v>109.21761658031089</v>
      </c>
      <c r="K58" s="26">
        <f t="shared" si="3"/>
        <v>9.6236476683937831</v>
      </c>
      <c r="L58" s="26">
        <v>7.1430100000000003</v>
      </c>
      <c r="M58" s="26">
        <v>0.44092500000000001</v>
      </c>
      <c r="N58" s="26">
        <v>6.3072699999999999</v>
      </c>
      <c r="O58" s="26">
        <v>0.17452599999999999</v>
      </c>
      <c r="P58" s="26">
        <f t="shared" si="4"/>
        <v>1.132504237173928</v>
      </c>
      <c r="Q58" s="26">
        <f t="shared" si="5"/>
        <v>2.5264144024386055</v>
      </c>
    </row>
    <row r="59" spans="1:17" x14ac:dyDescent="0.3">
      <c r="A59" s="7">
        <v>36583</v>
      </c>
      <c r="B59" s="2">
        <v>858</v>
      </c>
      <c r="C59" s="2">
        <v>982.69500000000005</v>
      </c>
      <c r="D59" s="2">
        <v>117.94199999999999</v>
      </c>
      <c r="E59" s="2">
        <v>14.36</v>
      </c>
      <c r="F59" s="2">
        <v>10.08</v>
      </c>
      <c r="G59" s="24">
        <v>12.33</v>
      </c>
      <c r="H59" s="2">
        <f t="shared" si="0"/>
        <v>4.2799999999999994</v>
      </c>
      <c r="I59" s="2">
        <f t="shared" si="1"/>
        <v>2.0299999999999994</v>
      </c>
      <c r="J59" s="26">
        <f t="shared" si="2"/>
        <v>114.5332167832168</v>
      </c>
      <c r="K59" s="26">
        <f t="shared" si="3"/>
        <v>13.746153846153844</v>
      </c>
      <c r="L59" s="26">
        <v>7.0327999999999999</v>
      </c>
      <c r="M59" s="26">
        <v>0.39955200000000002</v>
      </c>
      <c r="N59" s="26">
        <v>6.25183</v>
      </c>
      <c r="O59" s="26">
        <v>0.156803</v>
      </c>
      <c r="P59" s="26">
        <f t="shared" si="4"/>
        <v>1.1249186238269435</v>
      </c>
      <c r="Q59" s="26">
        <f t="shared" si="5"/>
        <v>2.5481145131151828</v>
      </c>
    </row>
    <row r="60" spans="1:17" x14ac:dyDescent="0.3">
      <c r="A60" s="7">
        <v>36584</v>
      </c>
      <c r="B60" s="2">
        <v>802</v>
      </c>
      <c r="C60" s="2">
        <v>933.46100000000001</v>
      </c>
      <c r="D60" s="2">
        <v>127.474</v>
      </c>
      <c r="E60" s="2">
        <v>14.3</v>
      </c>
      <c r="F60" s="2">
        <v>9.99</v>
      </c>
      <c r="G60" s="24">
        <v>12.26</v>
      </c>
      <c r="H60" s="2">
        <f t="shared" si="0"/>
        <v>4.3100000000000005</v>
      </c>
      <c r="I60" s="2">
        <f t="shared" si="1"/>
        <v>2.0400000000000009</v>
      </c>
      <c r="J60" s="26">
        <f t="shared" si="2"/>
        <v>116.39164588528679</v>
      </c>
      <c r="K60" s="26">
        <f t="shared" si="3"/>
        <v>15.894513715710723</v>
      </c>
      <c r="L60" s="26">
        <v>6.8925000000000001</v>
      </c>
      <c r="M60" s="26">
        <v>0.381054</v>
      </c>
      <c r="N60" s="26">
        <v>6.17659</v>
      </c>
      <c r="O60" s="26">
        <v>0.14807899999999999</v>
      </c>
      <c r="P60" s="26">
        <f t="shared" si="4"/>
        <v>1.1159069972266251</v>
      </c>
      <c r="Q60" s="26">
        <f t="shared" si="5"/>
        <v>2.5733155950539919</v>
      </c>
    </row>
    <row r="61" spans="1:17" x14ac:dyDescent="0.3">
      <c r="A61" s="7">
        <v>36585</v>
      </c>
      <c r="B61" s="2">
        <v>818</v>
      </c>
      <c r="C61" s="2">
        <v>932.36699999999996</v>
      </c>
      <c r="D61" s="2">
        <v>115.685</v>
      </c>
      <c r="E61" s="2">
        <v>14.32</v>
      </c>
      <c r="F61" s="2">
        <v>10.029999999999999</v>
      </c>
      <c r="G61" s="24">
        <v>12.2</v>
      </c>
      <c r="H61" s="2">
        <f t="shared" si="0"/>
        <v>4.2900000000000009</v>
      </c>
      <c r="I61" s="2">
        <f t="shared" si="1"/>
        <v>2.120000000000001</v>
      </c>
      <c r="J61" s="26">
        <f t="shared" si="2"/>
        <v>113.98129584352077</v>
      </c>
      <c r="K61" s="26">
        <f t="shared" si="3"/>
        <v>14.14242053789731</v>
      </c>
      <c r="L61" s="26">
        <v>6.8496300000000003</v>
      </c>
      <c r="M61" s="26">
        <v>0.39031100000000002</v>
      </c>
      <c r="N61" s="26">
        <v>6.1407800000000003</v>
      </c>
      <c r="O61" s="26">
        <v>0.15160299999999999</v>
      </c>
      <c r="P61" s="26">
        <f t="shared" si="4"/>
        <v>1.1154332185813529</v>
      </c>
      <c r="Q61" s="26">
        <f t="shared" si="5"/>
        <v>2.5745598701872656</v>
      </c>
    </row>
    <row r="62" spans="1:17" x14ac:dyDescent="0.3">
      <c r="A62" s="7">
        <v>36586</v>
      </c>
      <c r="B62" s="2">
        <v>874</v>
      </c>
      <c r="C62" s="2">
        <v>968.65499999999997</v>
      </c>
      <c r="D62" s="2">
        <v>101.273</v>
      </c>
      <c r="E62" s="2">
        <v>14.4</v>
      </c>
      <c r="F62" s="2">
        <v>10</v>
      </c>
      <c r="G62" s="24">
        <v>12.16</v>
      </c>
      <c r="H62" s="2">
        <f t="shared" si="0"/>
        <v>4.4000000000000004</v>
      </c>
      <c r="I62" s="2">
        <f t="shared" si="1"/>
        <v>2.2400000000000002</v>
      </c>
      <c r="J62" s="26">
        <f t="shared" si="2"/>
        <v>110.83009153318078</v>
      </c>
      <c r="K62" s="26">
        <f t="shared" si="3"/>
        <v>11.587299771167048</v>
      </c>
      <c r="L62" s="26">
        <v>6.9072100000000001</v>
      </c>
      <c r="M62" s="26">
        <v>0.412744</v>
      </c>
      <c r="N62" s="26">
        <v>6.1582499999999998</v>
      </c>
      <c r="O62" s="26">
        <v>0.16136800000000001</v>
      </c>
      <c r="P62" s="26">
        <f t="shared" si="4"/>
        <v>1.1216189664271505</v>
      </c>
      <c r="Q62" s="26">
        <f t="shared" si="5"/>
        <v>2.5577809726835552</v>
      </c>
    </row>
    <row r="63" spans="1:17" x14ac:dyDescent="0.3">
      <c r="A63" s="7">
        <v>36587</v>
      </c>
      <c r="B63" s="2">
        <v>948</v>
      </c>
      <c r="C63" s="2">
        <v>1026.69</v>
      </c>
      <c r="D63" s="2">
        <v>89.435599999999994</v>
      </c>
      <c r="E63" s="2">
        <v>14.49</v>
      </c>
      <c r="F63" s="2">
        <v>10.039999999999999</v>
      </c>
      <c r="G63" s="24">
        <v>12.16</v>
      </c>
      <c r="H63" s="2">
        <f t="shared" si="0"/>
        <v>4.4500000000000011</v>
      </c>
      <c r="I63" s="2">
        <f t="shared" si="1"/>
        <v>2.33</v>
      </c>
      <c r="J63" s="26">
        <f t="shared" si="2"/>
        <v>108.3006329113924</v>
      </c>
      <c r="K63" s="26">
        <f t="shared" si="3"/>
        <v>9.4341350210970454</v>
      </c>
      <c r="L63" s="26">
        <v>7.0302699999999998</v>
      </c>
      <c r="M63" s="26">
        <v>0.439417</v>
      </c>
      <c r="N63" s="26">
        <v>6.2248000000000001</v>
      </c>
      <c r="O63" s="26">
        <v>0.17322399999999999</v>
      </c>
      <c r="P63" s="26">
        <f t="shared" si="4"/>
        <v>1.1293969284153706</v>
      </c>
      <c r="Q63" s="26">
        <f t="shared" si="5"/>
        <v>2.5366981480626243</v>
      </c>
    </row>
    <row r="64" spans="1:17" x14ac:dyDescent="0.3">
      <c r="A64" s="7">
        <v>36588</v>
      </c>
      <c r="B64" s="2">
        <v>1150</v>
      </c>
      <c r="C64" s="2">
        <v>1169.51</v>
      </c>
      <c r="D64" s="2">
        <v>40.236199999999997</v>
      </c>
      <c r="E64" s="2">
        <v>14.69</v>
      </c>
      <c r="F64" s="2">
        <v>10.09</v>
      </c>
      <c r="G64" s="24">
        <v>12.17</v>
      </c>
      <c r="H64" s="2">
        <f t="shared" si="0"/>
        <v>4.5999999999999996</v>
      </c>
      <c r="I64" s="2">
        <f t="shared" si="1"/>
        <v>2.5199999999999996</v>
      </c>
      <c r="J64" s="26">
        <f t="shared" si="2"/>
        <v>101.69652173913045</v>
      </c>
      <c r="K64" s="26">
        <f t="shared" si="3"/>
        <v>3.4987999999999997</v>
      </c>
      <c r="L64" s="26">
        <v>7.2967599999999999</v>
      </c>
      <c r="M64" s="26">
        <v>0.51215100000000002</v>
      </c>
      <c r="N64" s="26">
        <v>6.3864599999999996</v>
      </c>
      <c r="O64" s="26">
        <v>0.205044</v>
      </c>
      <c r="P64" s="26">
        <f t="shared" si="4"/>
        <v>1.142535927571769</v>
      </c>
      <c r="Q64" s="26">
        <f t="shared" si="5"/>
        <v>2.4977614560777202</v>
      </c>
    </row>
    <row r="65" spans="1:17" x14ac:dyDescent="0.3">
      <c r="A65" s="7">
        <v>36589</v>
      </c>
      <c r="B65" s="2">
        <v>1340</v>
      </c>
      <c r="C65" s="2">
        <v>1276.49</v>
      </c>
      <c r="D65" s="2">
        <v>46.587899999999998</v>
      </c>
      <c r="E65" s="2">
        <v>14.87</v>
      </c>
      <c r="F65" s="2">
        <v>10.17</v>
      </c>
      <c r="G65" s="24">
        <v>12.23</v>
      </c>
      <c r="H65" s="2">
        <f t="shared" si="0"/>
        <v>4.6999999999999993</v>
      </c>
      <c r="I65" s="2">
        <f t="shared" si="1"/>
        <v>2.6399999999999988</v>
      </c>
      <c r="J65" s="26">
        <f t="shared" si="2"/>
        <v>95.26044776119403</v>
      </c>
      <c r="K65" s="26">
        <f t="shared" si="3"/>
        <v>3.4767089552238803</v>
      </c>
      <c r="L65" s="26">
        <v>7.58019</v>
      </c>
      <c r="M65" s="26">
        <v>0.57450400000000001</v>
      </c>
      <c r="N65" s="26">
        <v>6.5904800000000003</v>
      </c>
      <c r="O65" s="26">
        <v>0.232708</v>
      </c>
      <c r="P65" s="26">
        <f t="shared" si="4"/>
        <v>1.1501726733105935</v>
      </c>
      <c r="Q65" s="26">
        <f t="shared" si="5"/>
        <v>2.4687763205390447</v>
      </c>
    </row>
    <row r="66" spans="1:17" x14ac:dyDescent="0.3">
      <c r="A66" s="7">
        <v>36590</v>
      </c>
      <c r="B66" s="2">
        <v>1450</v>
      </c>
      <c r="C66" s="2">
        <v>1310.45</v>
      </c>
      <c r="D66" s="2">
        <v>127.309</v>
      </c>
      <c r="E66" s="2">
        <v>14.99</v>
      </c>
      <c r="F66" s="2">
        <v>10.210000000000001</v>
      </c>
      <c r="G66" s="24">
        <v>12.3</v>
      </c>
      <c r="H66" s="2">
        <f t="shared" ref="H66:H129" si="6">E66-F66</f>
        <v>4.7799999999999994</v>
      </c>
      <c r="I66" s="2">
        <f t="shared" ref="I66:I129" si="7">E66-G66</f>
        <v>2.6899999999999995</v>
      </c>
      <c r="J66" s="26">
        <f t="shared" ref="J66:J129" si="8">(C66/B66)*100</f>
        <v>90.375862068965517</v>
      </c>
      <c r="K66" s="26">
        <f t="shared" ref="K66:K129" si="9">(D66/B66)*100</f>
        <v>8.7799310344827592</v>
      </c>
      <c r="L66" s="26">
        <v>7.7142400000000002</v>
      </c>
      <c r="M66" s="26">
        <v>0.611008</v>
      </c>
      <c r="N66" s="26">
        <v>6.6942899999999996</v>
      </c>
      <c r="O66" s="26">
        <v>0.24859000000000001</v>
      </c>
      <c r="P66" s="26">
        <f t="shared" ref="P66:P129" si="10">L66/N66</f>
        <v>1.15236119140342</v>
      </c>
      <c r="Q66" s="26">
        <f t="shared" ref="Q66:Q129" si="11">M66/O66</f>
        <v>2.4578945251216862</v>
      </c>
    </row>
    <row r="67" spans="1:17" x14ac:dyDescent="0.3">
      <c r="A67" s="7">
        <v>36591</v>
      </c>
      <c r="B67" s="2">
        <v>1730</v>
      </c>
      <c r="C67" s="2">
        <v>1421.73</v>
      </c>
      <c r="D67" s="2">
        <v>283.95600000000002</v>
      </c>
      <c r="E67" s="2">
        <v>15.22</v>
      </c>
      <c r="F67" s="2">
        <v>10.32</v>
      </c>
      <c r="G67" s="24">
        <v>12.4</v>
      </c>
      <c r="H67" s="2">
        <f t="shared" si="6"/>
        <v>4.9000000000000004</v>
      </c>
      <c r="I67" s="2">
        <f t="shared" si="7"/>
        <v>2.8200000000000003</v>
      </c>
      <c r="J67" s="26">
        <f t="shared" si="8"/>
        <v>82.180924855491327</v>
      </c>
      <c r="K67" s="26">
        <f t="shared" si="9"/>
        <v>16.41364161849711</v>
      </c>
      <c r="L67" s="26">
        <v>7.9363700000000001</v>
      </c>
      <c r="M67" s="26">
        <v>0.69432899999999997</v>
      </c>
      <c r="N67" s="26">
        <v>6.8891600000000004</v>
      </c>
      <c r="O67" s="26">
        <v>0.30845</v>
      </c>
      <c r="P67" s="26">
        <f t="shared" si="10"/>
        <v>1.1520083725737245</v>
      </c>
      <c r="Q67" s="26">
        <f t="shared" si="11"/>
        <v>2.2510260982331007</v>
      </c>
    </row>
    <row r="68" spans="1:17" x14ac:dyDescent="0.3">
      <c r="A68" s="7">
        <v>36592</v>
      </c>
      <c r="B68" s="2">
        <v>1910</v>
      </c>
      <c r="C68" s="2">
        <v>1506.76</v>
      </c>
      <c r="D68" s="2">
        <v>378.35599999999999</v>
      </c>
      <c r="E68" s="2">
        <v>15.36</v>
      </c>
      <c r="F68" s="2">
        <v>10.49</v>
      </c>
      <c r="G68" s="24">
        <v>12.49</v>
      </c>
      <c r="H68" s="2">
        <f t="shared" si="6"/>
        <v>4.8699999999999992</v>
      </c>
      <c r="I68" s="2">
        <f t="shared" si="7"/>
        <v>2.8699999999999992</v>
      </c>
      <c r="J68" s="26">
        <f t="shared" si="8"/>
        <v>78.887958115183238</v>
      </c>
      <c r="K68" s="26">
        <f t="shared" si="9"/>
        <v>19.809214659685864</v>
      </c>
      <c r="L68" s="26">
        <v>8.1452899999999993</v>
      </c>
      <c r="M68" s="26">
        <v>0.73248100000000005</v>
      </c>
      <c r="N68" s="26">
        <v>7.0928199999999997</v>
      </c>
      <c r="O68" s="26">
        <v>0.35572300000000001</v>
      </c>
      <c r="P68" s="26">
        <f t="shared" si="10"/>
        <v>1.1483852684827756</v>
      </c>
      <c r="Q68" s="26">
        <f t="shared" si="11"/>
        <v>2.0591330895106585</v>
      </c>
    </row>
    <row r="69" spans="1:17" x14ac:dyDescent="0.3">
      <c r="A69" s="7">
        <v>36593</v>
      </c>
      <c r="B69" s="2">
        <v>1940</v>
      </c>
      <c r="C69" s="2">
        <v>1519.77</v>
      </c>
      <c r="D69" s="2">
        <v>405.846</v>
      </c>
      <c r="E69" s="2">
        <v>15.38</v>
      </c>
      <c r="F69" s="2">
        <v>10.65</v>
      </c>
      <c r="G69" s="24">
        <v>12.53</v>
      </c>
      <c r="H69" s="2">
        <f t="shared" si="6"/>
        <v>4.7300000000000004</v>
      </c>
      <c r="I69" s="2">
        <f t="shared" si="7"/>
        <v>2.8500000000000014</v>
      </c>
      <c r="J69" s="26">
        <f t="shared" si="8"/>
        <v>78.338659793814429</v>
      </c>
      <c r="K69" s="26">
        <f t="shared" si="9"/>
        <v>20.919896907216497</v>
      </c>
      <c r="L69" s="26">
        <v>8.2327399999999997</v>
      </c>
      <c r="M69" s="26">
        <v>0.73221800000000004</v>
      </c>
      <c r="N69" s="26">
        <v>7.1824399999999997</v>
      </c>
      <c r="O69" s="26">
        <v>0.36554399999999998</v>
      </c>
      <c r="P69" s="26">
        <f t="shared" si="10"/>
        <v>1.146231642728655</v>
      </c>
      <c r="Q69" s="26">
        <f t="shared" si="11"/>
        <v>2.0030912831287071</v>
      </c>
    </row>
    <row r="70" spans="1:17" x14ac:dyDescent="0.3">
      <c r="A70" s="7">
        <v>36594</v>
      </c>
      <c r="B70" s="2">
        <v>1900</v>
      </c>
      <c r="C70" s="2">
        <v>1501.13</v>
      </c>
      <c r="D70" s="2">
        <v>388.81299999999999</v>
      </c>
      <c r="E70" s="2">
        <v>15.36</v>
      </c>
      <c r="F70" s="2">
        <v>10.95</v>
      </c>
      <c r="G70" s="24">
        <v>12.52</v>
      </c>
      <c r="H70" s="2">
        <f t="shared" si="6"/>
        <v>4.41</v>
      </c>
      <c r="I70" s="2">
        <f t="shared" si="7"/>
        <v>2.84</v>
      </c>
      <c r="J70" s="26">
        <f t="shared" si="8"/>
        <v>79.006842105263161</v>
      </c>
      <c r="K70" s="26">
        <f t="shared" si="9"/>
        <v>20.463842105263158</v>
      </c>
      <c r="L70" s="26">
        <v>8.2412200000000002</v>
      </c>
      <c r="M70" s="26">
        <v>0.71664899999999998</v>
      </c>
      <c r="N70" s="26">
        <v>7.1954900000000004</v>
      </c>
      <c r="O70" s="26">
        <v>0.35792200000000002</v>
      </c>
      <c r="P70" s="26">
        <f t="shared" si="10"/>
        <v>1.1453313116966322</v>
      </c>
      <c r="Q70" s="26">
        <f t="shared" si="11"/>
        <v>2.0022490933778867</v>
      </c>
    </row>
    <row r="71" spans="1:17" x14ac:dyDescent="0.3">
      <c r="A71" s="7">
        <v>36595</v>
      </c>
      <c r="B71" s="2">
        <v>1980</v>
      </c>
      <c r="C71" s="2">
        <v>1505.47</v>
      </c>
      <c r="D71" s="2">
        <v>458.48700000000002</v>
      </c>
      <c r="E71" s="2">
        <v>15.48</v>
      </c>
      <c r="F71" s="2">
        <v>11.27</v>
      </c>
      <c r="G71" s="24">
        <v>12.57</v>
      </c>
      <c r="H71" s="2">
        <f t="shared" si="6"/>
        <v>4.2100000000000009</v>
      </c>
      <c r="I71" s="2">
        <f t="shared" si="7"/>
        <v>2.91</v>
      </c>
      <c r="J71" s="26">
        <f t="shared" si="8"/>
        <v>76.033838383838386</v>
      </c>
      <c r="K71" s="26">
        <f t="shared" si="9"/>
        <v>23.155909090909091</v>
      </c>
      <c r="L71" s="26">
        <v>8.2996200000000009</v>
      </c>
      <c r="M71" s="26">
        <v>0.73733400000000004</v>
      </c>
      <c r="N71" s="26">
        <v>7.2483700000000004</v>
      </c>
      <c r="O71" s="26">
        <v>0.37606200000000001</v>
      </c>
      <c r="P71" s="26">
        <f t="shared" si="10"/>
        <v>1.1450326073310275</v>
      </c>
      <c r="Q71" s="26">
        <f t="shared" si="11"/>
        <v>1.9606713786556473</v>
      </c>
    </row>
    <row r="72" spans="1:17" x14ac:dyDescent="0.3">
      <c r="A72" s="7">
        <v>36596</v>
      </c>
      <c r="B72" s="2">
        <v>2440</v>
      </c>
      <c r="C72" s="2">
        <v>1655.55</v>
      </c>
      <c r="D72" s="2">
        <v>746.49</v>
      </c>
      <c r="E72" s="2">
        <v>15.8</v>
      </c>
      <c r="F72" s="2">
        <v>11.77</v>
      </c>
      <c r="G72" s="24">
        <v>12.72</v>
      </c>
      <c r="H72" s="2">
        <f t="shared" si="6"/>
        <v>4.0300000000000011</v>
      </c>
      <c r="I72" s="2">
        <f t="shared" si="7"/>
        <v>3.08</v>
      </c>
      <c r="J72" s="26">
        <f t="shared" si="8"/>
        <v>67.850409836065566</v>
      </c>
      <c r="K72" s="26">
        <f t="shared" si="9"/>
        <v>30.593852459016396</v>
      </c>
      <c r="L72" s="26">
        <v>8.5915099999999995</v>
      </c>
      <c r="M72" s="26">
        <v>0.85572400000000004</v>
      </c>
      <c r="N72" s="26">
        <v>7.5091299999999999</v>
      </c>
      <c r="O72" s="26">
        <v>0.47995300000000002</v>
      </c>
      <c r="P72" s="26">
        <f t="shared" si="10"/>
        <v>1.144141864636782</v>
      </c>
      <c r="Q72" s="26">
        <f t="shared" si="11"/>
        <v>1.7829329121809845</v>
      </c>
    </row>
    <row r="73" spans="1:17" x14ac:dyDescent="0.3">
      <c r="A73" s="7">
        <v>36597</v>
      </c>
      <c r="B73" s="2">
        <v>3140</v>
      </c>
      <c r="C73" s="2">
        <v>1930.36</v>
      </c>
      <c r="D73" s="2">
        <v>1156.5899999999999</v>
      </c>
      <c r="E73" s="2">
        <v>16.25</v>
      </c>
      <c r="F73" s="2">
        <v>11.91</v>
      </c>
      <c r="G73" s="24">
        <v>12.98</v>
      </c>
      <c r="H73" s="2">
        <f t="shared" si="6"/>
        <v>4.34</v>
      </c>
      <c r="I73" s="2">
        <f t="shared" si="7"/>
        <v>3.2699999999999996</v>
      </c>
      <c r="J73" s="26">
        <f t="shared" si="8"/>
        <v>61.476433121019106</v>
      </c>
      <c r="K73" s="26">
        <f t="shared" si="9"/>
        <v>36.834076433121012</v>
      </c>
      <c r="L73" s="26">
        <v>9.0431100000000004</v>
      </c>
      <c r="M73" s="26">
        <v>1.0101899999999999</v>
      </c>
      <c r="N73" s="26">
        <v>7.9247500000000004</v>
      </c>
      <c r="O73" s="26">
        <v>0.63611300000000004</v>
      </c>
      <c r="P73" s="26">
        <f t="shared" si="10"/>
        <v>1.1411224328843181</v>
      </c>
      <c r="Q73" s="26">
        <f t="shared" si="11"/>
        <v>1.5880669000633534</v>
      </c>
    </row>
    <row r="74" spans="1:17" x14ac:dyDescent="0.3">
      <c r="A74" s="7">
        <v>36598</v>
      </c>
      <c r="B74" s="2">
        <v>3350</v>
      </c>
      <c r="C74" s="2">
        <v>2058.0700000000002</v>
      </c>
      <c r="D74" s="2">
        <v>1254.94</v>
      </c>
      <c r="E74" s="2">
        <v>16.399999999999999</v>
      </c>
      <c r="F74" s="2">
        <v>11.96</v>
      </c>
      <c r="G74" s="24">
        <v>13.17</v>
      </c>
      <c r="H74" s="2">
        <f t="shared" si="6"/>
        <v>4.4399999999999977</v>
      </c>
      <c r="I74" s="2">
        <f t="shared" si="7"/>
        <v>3.2299999999999986</v>
      </c>
      <c r="J74" s="26">
        <f t="shared" si="8"/>
        <v>61.434925373134334</v>
      </c>
      <c r="K74" s="26">
        <f t="shared" si="9"/>
        <v>37.460895522388057</v>
      </c>
      <c r="L74" s="26">
        <v>9.2895900000000005</v>
      </c>
      <c r="M74" s="26">
        <v>1.03135</v>
      </c>
      <c r="N74" s="26">
        <v>8.1782299999999992</v>
      </c>
      <c r="O74" s="26">
        <v>0.68530000000000002</v>
      </c>
      <c r="P74" s="26">
        <f t="shared" si="10"/>
        <v>1.1358924852932726</v>
      </c>
      <c r="Q74" s="26">
        <f t="shared" si="11"/>
        <v>1.5049613308040273</v>
      </c>
    </row>
    <row r="75" spans="1:17" x14ac:dyDescent="0.3">
      <c r="A75" s="7">
        <v>36599</v>
      </c>
      <c r="B75" s="2">
        <v>3140</v>
      </c>
      <c r="C75" s="2">
        <v>1978.83</v>
      </c>
      <c r="D75" s="2">
        <v>1149.77</v>
      </c>
      <c r="E75" s="2">
        <v>16.27</v>
      </c>
      <c r="F75" s="2">
        <v>12.06</v>
      </c>
      <c r="G75" s="24">
        <v>13.23</v>
      </c>
      <c r="H75" s="2">
        <f t="shared" si="6"/>
        <v>4.2099999999999991</v>
      </c>
      <c r="I75" s="2">
        <f t="shared" si="7"/>
        <v>3.0399999999999991</v>
      </c>
      <c r="J75" s="26">
        <f t="shared" si="8"/>
        <v>63.020063694267513</v>
      </c>
      <c r="K75" s="26">
        <f t="shared" si="9"/>
        <v>36.61687898089172</v>
      </c>
      <c r="L75" s="26">
        <v>9.2482500000000005</v>
      </c>
      <c r="M75" s="26">
        <v>0.97729600000000005</v>
      </c>
      <c r="N75" s="26">
        <v>8.1518200000000007</v>
      </c>
      <c r="O75" s="26">
        <v>0.63949500000000004</v>
      </c>
      <c r="P75" s="26">
        <f t="shared" si="10"/>
        <v>1.1345012524810409</v>
      </c>
      <c r="Q75" s="26">
        <f t="shared" si="11"/>
        <v>1.5282308696705995</v>
      </c>
    </row>
    <row r="76" spans="1:17" x14ac:dyDescent="0.3">
      <c r="A76" s="7">
        <v>36600</v>
      </c>
      <c r="B76" s="2">
        <v>2720</v>
      </c>
      <c r="C76" s="2">
        <v>1794.15</v>
      </c>
      <c r="D76" s="2">
        <v>927.82799999999997</v>
      </c>
      <c r="E76" s="2">
        <v>16.010000000000002</v>
      </c>
      <c r="F76" s="2">
        <v>12.14</v>
      </c>
      <c r="G76" s="24">
        <v>13.2</v>
      </c>
      <c r="H76" s="2">
        <f t="shared" si="6"/>
        <v>3.870000000000001</v>
      </c>
      <c r="I76" s="2">
        <f t="shared" si="7"/>
        <v>2.8100000000000023</v>
      </c>
      <c r="J76" s="26">
        <f t="shared" si="8"/>
        <v>65.961397058823536</v>
      </c>
      <c r="K76" s="26">
        <f t="shared" si="9"/>
        <v>34.111323529411763</v>
      </c>
      <c r="L76" s="26">
        <v>9.0276300000000003</v>
      </c>
      <c r="M76" s="26">
        <v>0.88371900000000003</v>
      </c>
      <c r="N76" s="26">
        <v>7.9507899999999996</v>
      </c>
      <c r="O76" s="26">
        <v>0.54808900000000005</v>
      </c>
      <c r="P76" s="26">
        <f t="shared" si="10"/>
        <v>1.1354381136968781</v>
      </c>
      <c r="Q76" s="26">
        <f t="shared" si="11"/>
        <v>1.612364050364083</v>
      </c>
    </row>
    <row r="77" spans="1:17" x14ac:dyDescent="0.3">
      <c r="A77" s="7">
        <v>36601</v>
      </c>
      <c r="B77" s="2">
        <v>2550</v>
      </c>
      <c r="C77" s="2">
        <v>1694.76</v>
      </c>
      <c r="D77" s="2">
        <v>850.15499999999997</v>
      </c>
      <c r="E77" s="2">
        <v>15.86</v>
      </c>
      <c r="F77" s="2">
        <v>12.21</v>
      </c>
      <c r="G77" s="24">
        <v>13.19</v>
      </c>
      <c r="H77" s="2">
        <f t="shared" si="6"/>
        <v>3.6499999999999986</v>
      </c>
      <c r="I77" s="2">
        <f t="shared" si="7"/>
        <v>2.67</v>
      </c>
      <c r="J77" s="26">
        <f t="shared" si="8"/>
        <v>66.461176470588228</v>
      </c>
      <c r="K77" s="26">
        <f t="shared" si="9"/>
        <v>33.339411764705879</v>
      </c>
      <c r="L77" s="26">
        <v>8.8738499999999991</v>
      </c>
      <c r="M77" s="26">
        <v>0.853356</v>
      </c>
      <c r="N77" s="26">
        <v>7.7999599999999996</v>
      </c>
      <c r="O77" s="26">
        <v>0.50659500000000002</v>
      </c>
      <c r="P77" s="26">
        <f t="shared" si="10"/>
        <v>1.1376789111739034</v>
      </c>
      <c r="Q77" s="26">
        <f t="shared" si="11"/>
        <v>1.6844935303348829</v>
      </c>
    </row>
    <row r="78" spans="1:17" x14ac:dyDescent="0.3">
      <c r="A78" s="7">
        <v>36602</v>
      </c>
      <c r="B78" s="2">
        <v>2680</v>
      </c>
      <c r="C78" s="2">
        <v>1741.98</v>
      </c>
      <c r="D78" s="2">
        <v>917.40899999999999</v>
      </c>
      <c r="E78" s="2">
        <v>15.96</v>
      </c>
      <c r="F78" s="2">
        <v>12.28</v>
      </c>
      <c r="G78" s="24">
        <v>13.28</v>
      </c>
      <c r="H78" s="2">
        <f t="shared" si="6"/>
        <v>3.6800000000000015</v>
      </c>
      <c r="I78" s="2">
        <f t="shared" si="7"/>
        <v>2.6800000000000015</v>
      </c>
      <c r="J78" s="26">
        <f t="shared" si="8"/>
        <v>64.999253731343288</v>
      </c>
      <c r="K78" s="26">
        <f t="shared" si="9"/>
        <v>34.231679104477614</v>
      </c>
      <c r="L78" s="26">
        <v>8.9114900000000006</v>
      </c>
      <c r="M78" s="26">
        <v>0.88916600000000001</v>
      </c>
      <c r="N78" s="26">
        <v>7.82721</v>
      </c>
      <c r="O78" s="26">
        <v>0.533165</v>
      </c>
      <c r="P78" s="26">
        <f t="shared" si="10"/>
        <v>1.1385270102629161</v>
      </c>
      <c r="Q78" s="26">
        <f t="shared" si="11"/>
        <v>1.6677126217962546</v>
      </c>
    </row>
    <row r="79" spans="1:17" x14ac:dyDescent="0.3">
      <c r="A79" s="7">
        <v>36603</v>
      </c>
      <c r="B79" s="2">
        <v>2670</v>
      </c>
      <c r="C79" s="2">
        <v>1754.13</v>
      </c>
      <c r="D79" s="2">
        <v>898.34900000000005</v>
      </c>
      <c r="E79" s="2">
        <v>15.97</v>
      </c>
      <c r="F79" s="2">
        <v>12.28</v>
      </c>
      <c r="G79" s="24">
        <v>13.32</v>
      </c>
      <c r="H79" s="2">
        <f t="shared" si="6"/>
        <v>3.6900000000000013</v>
      </c>
      <c r="I79" s="2">
        <f t="shared" si="7"/>
        <v>2.6500000000000004</v>
      </c>
      <c r="J79" s="26">
        <f t="shared" si="8"/>
        <v>65.697752808988767</v>
      </c>
      <c r="K79" s="26">
        <f t="shared" si="9"/>
        <v>33.64602996254682</v>
      </c>
      <c r="L79" s="26">
        <v>8.9339099999999991</v>
      </c>
      <c r="M79" s="26">
        <v>0.8831</v>
      </c>
      <c r="N79" s="26">
        <v>7.8529299999999997</v>
      </c>
      <c r="O79" s="26">
        <v>0.530721</v>
      </c>
      <c r="P79" s="26">
        <f t="shared" si="10"/>
        <v>1.1376530798058813</v>
      </c>
      <c r="Q79" s="26">
        <f t="shared" si="11"/>
        <v>1.6639627977788707</v>
      </c>
    </row>
    <row r="80" spans="1:17" x14ac:dyDescent="0.3">
      <c r="A80" s="7">
        <v>36604</v>
      </c>
      <c r="B80" s="2">
        <v>2780</v>
      </c>
      <c r="C80" s="2">
        <v>1740.88</v>
      </c>
      <c r="D80" s="2">
        <v>1019.83</v>
      </c>
      <c r="E80" s="2">
        <v>16.04</v>
      </c>
      <c r="F80" s="2">
        <v>12.22</v>
      </c>
      <c r="G80" s="24">
        <v>13.26</v>
      </c>
      <c r="H80" s="2">
        <f t="shared" si="6"/>
        <v>3.8199999999999985</v>
      </c>
      <c r="I80" s="2">
        <f t="shared" si="7"/>
        <v>2.7799999999999994</v>
      </c>
      <c r="J80" s="26">
        <f t="shared" si="8"/>
        <v>62.62158273381295</v>
      </c>
      <c r="K80" s="26">
        <f t="shared" si="9"/>
        <v>36.684532374100719</v>
      </c>
      <c r="L80" s="26">
        <v>8.9294899999999995</v>
      </c>
      <c r="M80" s="26">
        <v>0.91873899999999997</v>
      </c>
      <c r="N80" s="26">
        <v>7.8348399999999998</v>
      </c>
      <c r="O80" s="26">
        <v>0.55493400000000004</v>
      </c>
      <c r="P80" s="26">
        <f t="shared" si="10"/>
        <v>1.1397156802181028</v>
      </c>
      <c r="Q80" s="26">
        <f t="shared" si="11"/>
        <v>1.655582465662583</v>
      </c>
    </row>
    <row r="81" spans="1:17" x14ac:dyDescent="0.3">
      <c r="A81" s="7">
        <v>36605</v>
      </c>
      <c r="B81" s="2">
        <v>3050</v>
      </c>
      <c r="C81" s="2">
        <v>1890.47</v>
      </c>
      <c r="D81" s="2">
        <v>1122.54</v>
      </c>
      <c r="E81" s="2">
        <v>16.190000000000001</v>
      </c>
      <c r="F81" s="2">
        <v>12.07</v>
      </c>
      <c r="G81" s="24">
        <v>13.2</v>
      </c>
      <c r="H81" s="2">
        <f t="shared" si="6"/>
        <v>4.120000000000001</v>
      </c>
      <c r="I81" s="2">
        <f t="shared" si="7"/>
        <v>2.990000000000002</v>
      </c>
      <c r="J81" s="26">
        <f t="shared" si="8"/>
        <v>61.982622950819675</v>
      </c>
      <c r="K81" s="26">
        <f t="shared" si="9"/>
        <v>36.804590163934428</v>
      </c>
      <c r="L81" s="26">
        <v>9.0964100000000006</v>
      </c>
      <c r="M81" s="26">
        <v>0.97409599999999996</v>
      </c>
      <c r="N81" s="26">
        <v>7.9931900000000002</v>
      </c>
      <c r="O81" s="26">
        <v>0.61767399999999995</v>
      </c>
      <c r="P81" s="26">
        <f t="shared" si="10"/>
        <v>1.1380199895160756</v>
      </c>
      <c r="Q81" s="26">
        <f t="shared" si="11"/>
        <v>1.5770390205836737</v>
      </c>
    </row>
    <row r="82" spans="1:17" x14ac:dyDescent="0.3">
      <c r="A82" s="7">
        <v>36606</v>
      </c>
      <c r="B82" s="2">
        <v>3120</v>
      </c>
      <c r="C82" s="2">
        <v>1949.04</v>
      </c>
      <c r="D82" s="2">
        <v>1147.49</v>
      </c>
      <c r="E82" s="2">
        <v>16.260000000000002</v>
      </c>
      <c r="F82" s="2">
        <v>11.96</v>
      </c>
      <c r="G82" s="24">
        <v>13.16</v>
      </c>
      <c r="H82" s="2">
        <f t="shared" si="6"/>
        <v>4.3000000000000007</v>
      </c>
      <c r="I82" s="2">
        <f t="shared" si="7"/>
        <v>3.1000000000000014</v>
      </c>
      <c r="J82" s="26">
        <f t="shared" si="8"/>
        <v>62.469230769230762</v>
      </c>
      <c r="K82" s="26">
        <f t="shared" si="9"/>
        <v>36.778525641025638</v>
      </c>
      <c r="L82" s="26">
        <v>9.1930899999999998</v>
      </c>
      <c r="M82" s="26">
        <v>0.98019999999999996</v>
      </c>
      <c r="N82" s="26">
        <v>8.0927399999999992</v>
      </c>
      <c r="O82" s="26">
        <v>0.63299300000000003</v>
      </c>
      <c r="P82" s="26">
        <f t="shared" si="10"/>
        <v>1.1359675462204397</v>
      </c>
      <c r="Q82" s="26">
        <f t="shared" si="11"/>
        <v>1.5485163343038548</v>
      </c>
    </row>
    <row r="83" spans="1:17" x14ac:dyDescent="0.3">
      <c r="A83" s="7">
        <v>36607</v>
      </c>
      <c r="B83" s="2">
        <v>3110</v>
      </c>
      <c r="C83" s="2">
        <v>1944.8</v>
      </c>
      <c r="D83" s="2">
        <v>1147.69</v>
      </c>
      <c r="E83" s="2">
        <v>16.23</v>
      </c>
      <c r="F83" s="2">
        <v>11.85</v>
      </c>
      <c r="G83" s="24">
        <v>13.13</v>
      </c>
      <c r="H83" s="2">
        <f t="shared" si="6"/>
        <v>4.3800000000000008</v>
      </c>
      <c r="I83" s="2">
        <f t="shared" si="7"/>
        <v>3.0999999999999996</v>
      </c>
      <c r="J83" s="26">
        <f t="shared" si="8"/>
        <v>62.533762057877816</v>
      </c>
      <c r="K83" s="26">
        <f t="shared" si="9"/>
        <v>36.903215434083606</v>
      </c>
      <c r="L83" s="26">
        <v>9.1936900000000001</v>
      </c>
      <c r="M83" s="26">
        <v>0.97739200000000004</v>
      </c>
      <c r="N83" s="26">
        <v>8.0941500000000008</v>
      </c>
      <c r="O83" s="26">
        <v>0.63128300000000004</v>
      </c>
      <c r="P83" s="26">
        <f t="shared" si="10"/>
        <v>1.1358437884150898</v>
      </c>
      <c r="Q83" s="26">
        <f t="shared" si="11"/>
        <v>1.5482628234880393</v>
      </c>
    </row>
    <row r="84" spans="1:17" x14ac:dyDescent="0.3">
      <c r="A84" s="7">
        <v>36608</v>
      </c>
      <c r="B84" s="2">
        <v>3170</v>
      </c>
      <c r="C84" s="2">
        <v>1977.26</v>
      </c>
      <c r="D84" s="2">
        <v>1171.05</v>
      </c>
      <c r="E84" s="2">
        <v>16.27</v>
      </c>
      <c r="F84" s="2">
        <v>11.76</v>
      </c>
      <c r="G84" s="24">
        <v>13.11</v>
      </c>
      <c r="H84" s="2">
        <f t="shared" si="6"/>
        <v>4.51</v>
      </c>
      <c r="I84" s="2">
        <f t="shared" si="7"/>
        <v>3.16</v>
      </c>
      <c r="J84" s="26">
        <f t="shared" si="8"/>
        <v>62.374132492113567</v>
      </c>
      <c r="K84" s="26">
        <f t="shared" si="9"/>
        <v>36.941640378548897</v>
      </c>
      <c r="L84" s="26">
        <v>9.2180499999999999</v>
      </c>
      <c r="M84" s="26">
        <v>0.99120600000000003</v>
      </c>
      <c r="N84" s="26">
        <v>8.1154700000000002</v>
      </c>
      <c r="O84" s="26">
        <v>0.64452299999999996</v>
      </c>
      <c r="P84" s="26">
        <f t="shared" si="10"/>
        <v>1.1358615089452613</v>
      </c>
      <c r="Q84" s="26">
        <f t="shared" si="11"/>
        <v>1.5378908122751245</v>
      </c>
    </row>
    <row r="85" spans="1:17" x14ac:dyDescent="0.3">
      <c r="A85" s="7">
        <v>36609</v>
      </c>
      <c r="B85" s="2">
        <v>3120</v>
      </c>
      <c r="C85" s="2">
        <v>1976.06</v>
      </c>
      <c r="D85" s="2">
        <v>1126.55</v>
      </c>
      <c r="E85" s="2">
        <v>16.25</v>
      </c>
      <c r="F85" s="2">
        <v>11.68</v>
      </c>
      <c r="G85" s="24">
        <v>13.1</v>
      </c>
      <c r="H85" s="2">
        <f t="shared" si="6"/>
        <v>4.57</v>
      </c>
      <c r="I85" s="2">
        <f t="shared" si="7"/>
        <v>3.1500000000000004</v>
      </c>
      <c r="J85" s="26">
        <f t="shared" si="8"/>
        <v>63.335256410256413</v>
      </c>
      <c r="K85" s="26">
        <f t="shared" si="9"/>
        <v>36.107371794871796</v>
      </c>
      <c r="L85" s="26">
        <v>9.2067499999999995</v>
      </c>
      <c r="M85" s="26">
        <v>0.97857400000000005</v>
      </c>
      <c r="N85" s="26">
        <v>8.1082400000000003</v>
      </c>
      <c r="O85" s="26">
        <v>0.63300999999999996</v>
      </c>
      <c r="P85" s="26">
        <f t="shared" si="10"/>
        <v>1.1354806961806754</v>
      </c>
      <c r="Q85" s="26">
        <f t="shared" si="11"/>
        <v>1.5459060678346315</v>
      </c>
    </row>
    <row r="86" spans="1:17" x14ac:dyDescent="0.3">
      <c r="A86" s="7">
        <v>36610</v>
      </c>
      <c r="B86" s="2">
        <v>2970</v>
      </c>
      <c r="C86" s="2">
        <v>1913.45</v>
      </c>
      <c r="D86" s="2">
        <v>1045.96</v>
      </c>
      <c r="E86" s="2">
        <v>16.149999999999999</v>
      </c>
      <c r="F86" s="2">
        <v>11.6</v>
      </c>
      <c r="G86" s="24">
        <v>13.08</v>
      </c>
      <c r="H86" s="2">
        <f t="shared" si="6"/>
        <v>4.5499999999999989</v>
      </c>
      <c r="I86" s="2">
        <f t="shared" si="7"/>
        <v>3.0699999999999985</v>
      </c>
      <c r="J86" s="26">
        <f t="shared" si="8"/>
        <v>64.425925925925924</v>
      </c>
      <c r="K86" s="26">
        <f t="shared" si="9"/>
        <v>35.217508417508419</v>
      </c>
      <c r="L86" s="26">
        <v>9.1260499999999993</v>
      </c>
      <c r="M86" s="26">
        <v>0.94624399999999997</v>
      </c>
      <c r="N86" s="26">
        <v>8.0342400000000005</v>
      </c>
      <c r="O86" s="26">
        <v>0.60161500000000001</v>
      </c>
      <c r="P86" s="26">
        <f t="shared" si="10"/>
        <v>1.1358946210220255</v>
      </c>
      <c r="Q86" s="26">
        <f t="shared" si="11"/>
        <v>1.572839772944491</v>
      </c>
    </row>
    <row r="87" spans="1:17" x14ac:dyDescent="0.3">
      <c r="A87" s="7">
        <v>36611</v>
      </c>
      <c r="B87" s="2">
        <v>2760</v>
      </c>
      <c r="C87" s="2">
        <v>1822.65</v>
      </c>
      <c r="D87" s="2">
        <v>930.75599999999997</v>
      </c>
      <c r="E87" s="2">
        <v>16</v>
      </c>
      <c r="F87" s="2">
        <v>11.55</v>
      </c>
      <c r="G87" s="24">
        <v>13.04</v>
      </c>
      <c r="H87" s="2">
        <f t="shared" si="6"/>
        <v>4.4499999999999993</v>
      </c>
      <c r="I87" s="2">
        <f t="shared" si="7"/>
        <v>2.9600000000000009</v>
      </c>
      <c r="J87" s="26">
        <f t="shared" si="8"/>
        <v>66.038043478260875</v>
      </c>
      <c r="K87" s="26">
        <f t="shared" si="9"/>
        <v>33.72304347826087</v>
      </c>
      <c r="L87" s="26">
        <v>8.99709</v>
      </c>
      <c r="M87" s="26">
        <v>0.90137</v>
      </c>
      <c r="N87" s="26">
        <v>7.9141000000000004</v>
      </c>
      <c r="O87" s="26">
        <v>0.55425500000000005</v>
      </c>
      <c r="P87" s="26">
        <f t="shared" si="10"/>
        <v>1.136843102816492</v>
      </c>
      <c r="Q87" s="26">
        <f t="shared" si="11"/>
        <v>1.6262731053395998</v>
      </c>
    </row>
    <row r="88" spans="1:17" x14ac:dyDescent="0.3">
      <c r="A88" s="7">
        <v>36612</v>
      </c>
      <c r="B88" s="2">
        <v>2330</v>
      </c>
      <c r="C88" s="2">
        <v>1648.39</v>
      </c>
      <c r="D88" s="2">
        <v>688.56200000000001</v>
      </c>
      <c r="E88" s="2">
        <v>15.72</v>
      </c>
      <c r="F88" s="2">
        <v>11.53</v>
      </c>
      <c r="G88" s="24">
        <v>12.97</v>
      </c>
      <c r="H88" s="2">
        <f t="shared" si="6"/>
        <v>4.1900000000000013</v>
      </c>
      <c r="I88" s="2">
        <f t="shared" si="7"/>
        <v>2.75</v>
      </c>
      <c r="J88" s="26">
        <f t="shared" si="8"/>
        <v>70.74635193133048</v>
      </c>
      <c r="K88" s="26">
        <f t="shared" si="9"/>
        <v>29.552017167381972</v>
      </c>
      <c r="L88" s="26">
        <v>8.74512</v>
      </c>
      <c r="M88" s="26">
        <v>0.80011900000000002</v>
      </c>
      <c r="N88" s="26">
        <v>7.6861199999999998</v>
      </c>
      <c r="O88" s="26">
        <v>0.45982400000000001</v>
      </c>
      <c r="P88" s="26">
        <f t="shared" si="10"/>
        <v>1.1377808309003763</v>
      </c>
      <c r="Q88" s="26">
        <f t="shared" si="11"/>
        <v>1.7400548905668256</v>
      </c>
    </row>
    <row r="89" spans="1:17" x14ac:dyDescent="0.3">
      <c r="A89" s="7">
        <v>36613</v>
      </c>
      <c r="B89" s="2">
        <v>1790</v>
      </c>
      <c r="C89" s="2">
        <v>1438.51</v>
      </c>
      <c r="D89" s="2">
        <v>370.99799999999999</v>
      </c>
      <c r="E89" s="2">
        <v>15.28</v>
      </c>
      <c r="F89" s="2">
        <v>11.49</v>
      </c>
      <c r="G89" s="24">
        <v>12.89</v>
      </c>
      <c r="H89" s="2">
        <f t="shared" si="6"/>
        <v>3.7899999999999991</v>
      </c>
      <c r="I89" s="2">
        <f t="shared" si="7"/>
        <v>2.3899999999999988</v>
      </c>
      <c r="J89" s="26">
        <f t="shared" si="8"/>
        <v>80.36368715083799</v>
      </c>
      <c r="K89" s="26">
        <f t="shared" si="9"/>
        <v>20.726145251396648</v>
      </c>
      <c r="L89" s="26">
        <v>8.3655200000000001</v>
      </c>
      <c r="M89" s="26">
        <v>0.66253499999999999</v>
      </c>
      <c r="N89" s="26">
        <v>7.3360900000000004</v>
      </c>
      <c r="O89" s="26">
        <v>0.34121800000000002</v>
      </c>
      <c r="P89" s="26">
        <f t="shared" si="10"/>
        <v>1.1403240690885743</v>
      </c>
      <c r="Q89" s="26">
        <f t="shared" si="11"/>
        <v>1.9416765821263824</v>
      </c>
    </row>
    <row r="90" spans="1:17" x14ac:dyDescent="0.3">
      <c r="A90" s="7">
        <v>36614</v>
      </c>
      <c r="B90" s="2">
        <v>1420</v>
      </c>
      <c r="C90" s="2">
        <v>1269.52</v>
      </c>
      <c r="D90" s="2">
        <v>171.727</v>
      </c>
      <c r="E90" s="2">
        <v>14.93</v>
      </c>
      <c r="F90" s="2">
        <v>11.46</v>
      </c>
      <c r="G90" s="24">
        <v>12.75</v>
      </c>
      <c r="H90" s="2">
        <f t="shared" si="6"/>
        <v>3.4699999999999989</v>
      </c>
      <c r="I90" s="2">
        <f t="shared" si="7"/>
        <v>2.1799999999999997</v>
      </c>
      <c r="J90" s="26">
        <f t="shared" si="8"/>
        <v>89.402816901408443</v>
      </c>
      <c r="K90" s="26">
        <f t="shared" si="9"/>
        <v>12.093450704225353</v>
      </c>
      <c r="L90" s="26">
        <v>7.9968199999999996</v>
      </c>
      <c r="M90" s="26">
        <v>0.56911299999999998</v>
      </c>
      <c r="N90" s="26">
        <v>6.9844099999999996</v>
      </c>
      <c r="O90" s="26">
        <v>0.253193</v>
      </c>
      <c r="P90" s="26">
        <f t="shared" si="10"/>
        <v>1.1449528306614303</v>
      </c>
      <c r="Q90" s="26">
        <f t="shared" si="11"/>
        <v>2.2477438159822745</v>
      </c>
    </row>
    <row r="91" spans="1:17" x14ac:dyDescent="0.3">
      <c r="A91" s="7">
        <v>36615</v>
      </c>
      <c r="B91" s="2">
        <v>1200</v>
      </c>
      <c r="C91" s="2">
        <v>1153.08</v>
      </c>
      <c r="D91" s="2">
        <v>61.015799999999999</v>
      </c>
      <c r="E91" s="2">
        <v>14.75</v>
      </c>
      <c r="F91" s="2">
        <v>11.45</v>
      </c>
      <c r="G91" s="24">
        <v>12.62</v>
      </c>
      <c r="H91" s="2">
        <f t="shared" si="6"/>
        <v>3.3000000000000007</v>
      </c>
      <c r="I91" s="2">
        <f t="shared" si="7"/>
        <v>2.1300000000000008</v>
      </c>
      <c r="J91" s="26">
        <f t="shared" si="8"/>
        <v>96.09</v>
      </c>
      <c r="K91" s="26">
        <f t="shared" si="9"/>
        <v>5.0846499999999999</v>
      </c>
      <c r="L91" s="26">
        <v>7.71347</v>
      </c>
      <c r="M91" s="26">
        <v>0.50836400000000004</v>
      </c>
      <c r="N91" s="26">
        <v>6.7224300000000001</v>
      </c>
      <c r="O91" s="26">
        <v>0.20622199999999999</v>
      </c>
      <c r="P91" s="26">
        <f t="shared" si="10"/>
        <v>1.1474228813092884</v>
      </c>
      <c r="Q91" s="26">
        <f t="shared" si="11"/>
        <v>2.465129811562297</v>
      </c>
    </row>
    <row r="92" spans="1:17" x14ac:dyDescent="0.3">
      <c r="A92" s="7">
        <v>36616</v>
      </c>
      <c r="B92" s="2">
        <v>1150</v>
      </c>
      <c r="C92" s="2">
        <v>1124.6099999999999</v>
      </c>
      <c r="D92" s="2">
        <v>28.690200000000001</v>
      </c>
      <c r="E92" s="2">
        <v>14.68</v>
      </c>
      <c r="F92" s="2">
        <v>11.46</v>
      </c>
      <c r="G92" s="24">
        <v>12.5</v>
      </c>
      <c r="H92" s="2">
        <f t="shared" si="6"/>
        <v>3.2199999999999989</v>
      </c>
      <c r="I92" s="2">
        <f t="shared" si="7"/>
        <v>2.1799999999999997</v>
      </c>
      <c r="J92" s="26">
        <f t="shared" si="8"/>
        <v>97.79217391304347</v>
      </c>
      <c r="K92" s="26">
        <f t="shared" si="9"/>
        <v>2.4948000000000001</v>
      </c>
      <c r="L92" s="26">
        <v>7.5845500000000001</v>
      </c>
      <c r="M92" s="26">
        <v>0.49485000000000001</v>
      </c>
      <c r="N92" s="26">
        <v>6.6068800000000003</v>
      </c>
      <c r="O92" s="26">
        <v>0.20016200000000001</v>
      </c>
      <c r="P92" s="26">
        <f t="shared" si="10"/>
        <v>1.1479775627830382</v>
      </c>
      <c r="Q92" s="26">
        <f t="shared" si="11"/>
        <v>2.4722474795415712</v>
      </c>
    </row>
    <row r="93" spans="1:17" x14ac:dyDescent="0.3">
      <c r="A93" s="7">
        <v>36617</v>
      </c>
      <c r="B93" s="2">
        <v>1250</v>
      </c>
      <c r="C93" s="2">
        <v>1165.69</v>
      </c>
      <c r="D93" s="2">
        <v>78.145399999999995</v>
      </c>
      <c r="E93" s="2">
        <v>14.79</v>
      </c>
      <c r="F93" s="2">
        <v>11.42</v>
      </c>
      <c r="G93" s="24">
        <v>12.41</v>
      </c>
      <c r="H93" s="2">
        <f t="shared" si="6"/>
        <v>3.3699999999999992</v>
      </c>
      <c r="I93" s="2">
        <f t="shared" si="7"/>
        <v>2.379999999999999</v>
      </c>
      <c r="J93" s="26">
        <f t="shared" si="8"/>
        <v>93.255200000000002</v>
      </c>
      <c r="K93" s="26">
        <f t="shared" si="9"/>
        <v>6.2516319999999999</v>
      </c>
      <c r="L93" s="26">
        <v>7.61022</v>
      </c>
      <c r="M93" s="26">
        <v>0.53487099999999999</v>
      </c>
      <c r="N93" s="26">
        <v>6.6136999999999997</v>
      </c>
      <c r="O93" s="26">
        <v>0.216889</v>
      </c>
      <c r="P93" s="26">
        <f t="shared" si="10"/>
        <v>1.1506751137789739</v>
      </c>
      <c r="Q93" s="26">
        <f t="shared" si="11"/>
        <v>2.4661047817086157</v>
      </c>
    </row>
    <row r="94" spans="1:17" x14ac:dyDescent="0.3">
      <c r="A94" s="7">
        <v>36618</v>
      </c>
      <c r="B94" s="2">
        <v>1300</v>
      </c>
      <c r="C94" s="2">
        <v>1214.31</v>
      </c>
      <c r="D94" s="2">
        <v>77.334500000000006</v>
      </c>
      <c r="E94" s="2">
        <v>14.86</v>
      </c>
      <c r="F94" s="2">
        <v>11.24</v>
      </c>
      <c r="G94" s="24">
        <v>12.35</v>
      </c>
      <c r="H94" s="2">
        <f t="shared" si="6"/>
        <v>3.6199999999999992</v>
      </c>
      <c r="I94" s="2">
        <f t="shared" si="7"/>
        <v>2.5099999999999998</v>
      </c>
      <c r="J94" s="26">
        <f t="shared" si="8"/>
        <v>93.408461538461523</v>
      </c>
      <c r="K94" s="26">
        <f t="shared" si="9"/>
        <v>5.9488076923076925</v>
      </c>
      <c r="L94" s="26">
        <v>7.6730099999999997</v>
      </c>
      <c r="M94" s="26">
        <v>0.55137499999999995</v>
      </c>
      <c r="N94" s="26">
        <v>6.67258</v>
      </c>
      <c r="O94" s="26">
        <v>0.22364500000000001</v>
      </c>
      <c r="P94" s="26">
        <f t="shared" si="10"/>
        <v>1.1499315107499648</v>
      </c>
      <c r="Q94" s="26">
        <f t="shared" si="11"/>
        <v>2.4654027588365488</v>
      </c>
    </row>
    <row r="95" spans="1:17" x14ac:dyDescent="0.3">
      <c r="A95" s="7">
        <v>36619</v>
      </c>
      <c r="B95" s="2">
        <v>1550</v>
      </c>
      <c r="C95" s="2">
        <v>1341.36</v>
      </c>
      <c r="D95" s="2">
        <v>194.63900000000001</v>
      </c>
      <c r="E95" s="2">
        <v>15.06</v>
      </c>
      <c r="F95" s="2">
        <v>10.97</v>
      </c>
      <c r="G95" s="24">
        <v>12.33</v>
      </c>
      <c r="H95" s="2">
        <f t="shared" si="6"/>
        <v>4.09</v>
      </c>
      <c r="I95" s="2">
        <f t="shared" si="7"/>
        <v>2.7300000000000004</v>
      </c>
      <c r="J95" s="26">
        <f t="shared" si="8"/>
        <v>86.53935483870967</v>
      </c>
      <c r="K95" s="26">
        <f t="shared" si="9"/>
        <v>12.557354838709678</v>
      </c>
      <c r="L95" s="26">
        <v>7.8524099999999999</v>
      </c>
      <c r="M95" s="26">
        <v>0.63466400000000001</v>
      </c>
      <c r="N95" s="26">
        <v>6.8245800000000001</v>
      </c>
      <c r="O95" s="26">
        <v>0.27413399999999999</v>
      </c>
      <c r="P95" s="26">
        <f t="shared" si="10"/>
        <v>1.1506070703252067</v>
      </c>
      <c r="Q95" s="26">
        <f t="shared" si="11"/>
        <v>2.315159739397521</v>
      </c>
    </row>
    <row r="96" spans="1:17" x14ac:dyDescent="0.3">
      <c r="A96" s="7">
        <v>36620</v>
      </c>
      <c r="B96" s="2">
        <v>2370</v>
      </c>
      <c r="C96" s="2">
        <v>1655.89</v>
      </c>
      <c r="D96" s="2">
        <v>655.87400000000002</v>
      </c>
      <c r="E96" s="2">
        <v>15.68</v>
      </c>
      <c r="F96" s="2">
        <v>10.93</v>
      </c>
      <c r="G96" s="24">
        <v>12.41</v>
      </c>
      <c r="H96" s="2">
        <f t="shared" si="6"/>
        <v>4.75</v>
      </c>
      <c r="I96" s="2">
        <f t="shared" si="7"/>
        <v>3.2699999999999996</v>
      </c>
      <c r="J96" s="26">
        <f t="shared" si="8"/>
        <v>69.868776371308016</v>
      </c>
      <c r="K96" s="26">
        <f t="shared" si="9"/>
        <v>27.674008438818564</v>
      </c>
      <c r="L96" s="26">
        <v>8.3883700000000001</v>
      </c>
      <c r="M96" s="26">
        <v>0.86091099999999998</v>
      </c>
      <c r="N96" s="26">
        <v>7.2983000000000002</v>
      </c>
      <c r="O96" s="26">
        <v>0.45866000000000001</v>
      </c>
      <c r="P96" s="26">
        <f t="shared" si="10"/>
        <v>1.1493594398695586</v>
      </c>
      <c r="Q96" s="26">
        <f t="shared" si="11"/>
        <v>1.8770134740330526</v>
      </c>
    </row>
    <row r="97" spans="1:17" x14ac:dyDescent="0.3">
      <c r="A97" s="7">
        <v>36621</v>
      </c>
      <c r="B97" s="2">
        <v>3030</v>
      </c>
      <c r="C97" s="2">
        <v>1931.35</v>
      </c>
      <c r="D97" s="2">
        <v>1040.3599999999999</v>
      </c>
      <c r="E97" s="2">
        <v>16.190000000000001</v>
      </c>
      <c r="F97" s="2">
        <v>10.98</v>
      </c>
      <c r="G97" s="24">
        <v>12.51</v>
      </c>
      <c r="H97" s="2">
        <f t="shared" si="6"/>
        <v>5.2100000000000009</v>
      </c>
      <c r="I97" s="2">
        <f t="shared" si="7"/>
        <v>3.6800000000000015</v>
      </c>
      <c r="J97" s="26">
        <f t="shared" si="8"/>
        <v>63.740924092409237</v>
      </c>
      <c r="K97" s="26">
        <f t="shared" si="9"/>
        <v>34.335313531353137</v>
      </c>
      <c r="L97" s="26">
        <v>8.9335299999999993</v>
      </c>
      <c r="M97" s="26">
        <v>0.996861</v>
      </c>
      <c r="N97" s="26">
        <v>7.8152100000000004</v>
      </c>
      <c r="O97" s="26">
        <v>0.60511300000000001</v>
      </c>
      <c r="P97" s="26">
        <f t="shared" si="10"/>
        <v>1.1430953230943248</v>
      </c>
      <c r="Q97" s="26">
        <f t="shared" si="11"/>
        <v>1.6473964366986</v>
      </c>
    </row>
    <row r="98" spans="1:17" x14ac:dyDescent="0.3">
      <c r="A98" s="7">
        <v>36622</v>
      </c>
      <c r="B98" s="2">
        <v>3440</v>
      </c>
      <c r="C98" s="2">
        <v>2116.52</v>
      </c>
      <c r="D98" s="2">
        <v>1278.6500000000001</v>
      </c>
      <c r="E98" s="2">
        <v>16.46</v>
      </c>
      <c r="F98" s="2">
        <v>11.11</v>
      </c>
      <c r="G98" s="24">
        <v>12.66</v>
      </c>
      <c r="H98" s="2">
        <f t="shared" si="6"/>
        <v>5.3500000000000014</v>
      </c>
      <c r="I98" s="2">
        <f t="shared" si="7"/>
        <v>3.8000000000000007</v>
      </c>
      <c r="J98" s="26">
        <f t="shared" si="8"/>
        <v>61.526744186046514</v>
      </c>
      <c r="K98" s="26">
        <f t="shared" si="9"/>
        <v>37.170058139534881</v>
      </c>
      <c r="L98" s="26">
        <v>9.2903099999999998</v>
      </c>
      <c r="M98" s="26">
        <v>1.0579400000000001</v>
      </c>
      <c r="N98" s="26">
        <v>8.1706400000000006</v>
      </c>
      <c r="O98" s="26">
        <v>0.70436200000000004</v>
      </c>
      <c r="P98" s="26">
        <f t="shared" si="10"/>
        <v>1.1370357768791672</v>
      </c>
      <c r="Q98" s="26">
        <f t="shared" si="11"/>
        <v>1.5019833551497668</v>
      </c>
    </row>
    <row r="99" spans="1:17" x14ac:dyDescent="0.3">
      <c r="A99" s="7">
        <v>36623</v>
      </c>
      <c r="B99" s="2">
        <v>3390</v>
      </c>
      <c r="C99" s="2">
        <v>2108.3200000000002</v>
      </c>
      <c r="D99" s="2">
        <v>1260.6300000000001</v>
      </c>
      <c r="E99" s="2">
        <v>16.440000000000001</v>
      </c>
      <c r="F99" s="2">
        <v>11.2</v>
      </c>
      <c r="G99" s="24">
        <v>12.72</v>
      </c>
      <c r="H99" s="2">
        <f t="shared" si="6"/>
        <v>5.240000000000002</v>
      </c>
      <c r="I99" s="2">
        <f t="shared" si="7"/>
        <v>3.7200000000000006</v>
      </c>
      <c r="J99" s="26">
        <f t="shared" si="8"/>
        <v>62.192330383480829</v>
      </c>
      <c r="K99" s="26">
        <f t="shared" si="9"/>
        <v>37.186725663716821</v>
      </c>
      <c r="L99" s="26">
        <v>9.3544800000000006</v>
      </c>
      <c r="M99" s="26">
        <v>1.0324</v>
      </c>
      <c r="N99" s="26">
        <v>8.2463700000000006</v>
      </c>
      <c r="O99" s="26">
        <v>0.69372100000000003</v>
      </c>
      <c r="P99" s="26">
        <f t="shared" si="10"/>
        <v>1.1343754888514583</v>
      </c>
      <c r="Q99" s="26">
        <f t="shared" si="11"/>
        <v>1.4882063538511878</v>
      </c>
    </row>
    <row r="100" spans="1:17" x14ac:dyDescent="0.3">
      <c r="A100" s="7">
        <v>36624</v>
      </c>
      <c r="B100" s="2">
        <v>3260</v>
      </c>
      <c r="C100" s="2">
        <v>2044.29</v>
      </c>
      <c r="D100" s="2">
        <v>1202.8800000000001</v>
      </c>
      <c r="E100" s="2">
        <v>16.34</v>
      </c>
      <c r="F100" s="2">
        <v>11.31</v>
      </c>
      <c r="G100" s="24">
        <v>12.71</v>
      </c>
      <c r="H100" s="2">
        <f t="shared" si="6"/>
        <v>5.0299999999999994</v>
      </c>
      <c r="I100" s="2">
        <f t="shared" si="7"/>
        <v>3.629999999999999</v>
      </c>
      <c r="J100" s="26">
        <f t="shared" si="8"/>
        <v>62.708282208588962</v>
      </c>
      <c r="K100" s="26">
        <f t="shared" si="9"/>
        <v>36.898159509202458</v>
      </c>
      <c r="L100" s="26">
        <v>9.28688</v>
      </c>
      <c r="M100" s="26">
        <v>1.0062199999999999</v>
      </c>
      <c r="N100" s="26">
        <v>8.1838499999999996</v>
      </c>
      <c r="O100" s="26">
        <v>0.66698500000000005</v>
      </c>
      <c r="P100" s="26">
        <f t="shared" si="10"/>
        <v>1.134781307086518</v>
      </c>
      <c r="Q100" s="26">
        <f t="shared" si="11"/>
        <v>1.5086096388974262</v>
      </c>
    </row>
    <row r="101" spans="1:17" x14ac:dyDescent="0.3">
      <c r="A101" s="7">
        <v>36625</v>
      </c>
      <c r="B101" s="2">
        <v>3210</v>
      </c>
      <c r="C101" s="2">
        <v>2027.78</v>
      </c>
      <c r="D101" s="2">
        <v>1165.1400000000001</v>
      </c>
      <c r="E101" s="2">
        <v>16.3</v>
      </c>
      <c r="F101" s="2">
        <v>11.32</v>
      </c>
      <c r="G101" s="24">
        <v>12.69</v>
      </c>
      <c r="H101" s="2">
        <f t="shared" si="6"/>
        <v>4.9800000000000004</v>
      </c>
      <c r="I101" s="2">
        <f t="shared" si="7"/>
        <v>3.6100000000000012</v>
      </c>
      <c r="J101" s="26">
        <f t="shared" si="8"/>
        <v>63.170716510903425</v>
      </c>
      <c r="K101" s="26">
        <f t="shared" si="9"/>
        <v>36.297196261682245</v>
      </c>
      <c r="L101" s="26">
        <v>9.2450600000000005</v>
      </c>
      <c r="M101" s="26">
        <v>0.99883900000000003</v>
      </c>
      <c r="N101" s="26">
        <v>8.1422000000000008</v>
      </c>
      <c r="O101" s="26">
        <v>0.65410000000000001</v>
      </c>
      <c r="P101" s="26">
        <f t="shared" si="10"/>
        <v>1.1354498784112401</v>
      </c>
      <c r="Q101" s="26">
        <f t="shared" si="11"/>
        <v>1.5270432655557253</v>
      </c>
    </row>
    <row r="102" spans="1:17" x14ac:dyDescent="0.3">
      <c r="A102" s="7">
        <v>36626</v>
      </c>
      <c r="B102" s="2">
        <v>3180</v>
      </c>
      <c r="C102" s="2">
        <v>2017.18</v>
      </c>
      <c r="D102" s="2">
        <v>1144.67</v>
      </c>
      <c r="E102" s="2">
        <v>16.29</v>
      </c>
      <c r="F102" s="2">
        <v>11.33</v>
      </c>
      <c r="G102" s="24">
        <v>12.7</v>
      </c>
      <c r="H102" s="2">
        <f t="shared" si="6"/>
        <v>4.9599999999999991</v>
      </c>
      <c r="I102" s="2">
        <f t="shared" si="7"/>
        <v>3.59</v>
      </c>
      <c r="J102" s="26">
        <f t="shared" si="8"/>
        <v>63.43333333333333</v>
      </c>
      <c r="K102" s="26">
        <f t="shared" si="9"/>
        <v>35.995911949685535</v>
      </c>
      <c r="L102" s="26">
        <v>9.2281300000000002</v>
      </c>
      <c r="M102" s="26">
        <v>0.99284300000000003</v>
      </c>
      <c r="N102" s="26">
        <v>8.1264800000000008</v>
      </c>
      <c r="O102" s="26">
        <v>0.64681699999999998</v>
      </c>
      <c r="P102" s="26">
        <f t="shared" si="10"/>
        <v>1.1355629989860307</v>
      </c>
      <c r="Q102" s="26">
        <f t="shared" si="11"/>
        <v>1.5349673864477897</v>
      </c>
    </row>
    <row r="103" spans="1:17" x14ac:dyDescent="0.3">
      <c r="A103" s="7">
        <v>36627</v>
      </c>
      <c r="B103" s="2">
        <v>3390</v>
      </c>
      <c r="C103" s="2">
        <v>2086.83</v>
      </c>
      <c r="D103" s="2">
        <v>1274.3</v>
      </c>
      <c r="E103" s="2">
        <v>16.43</v>
      </c>
      <c r="F103" s="2">
        <v>11.32</v>
      </c>
      <c r="G103" s="24">
        <v>12.72</v>
      </c>
      <c r="H103" s="2">
        <f t="shared" si="6"/>
        <v>5.1099999999999994</v>
      </c>
      <c r="I103" s="2">
        <f t="shared" si="7"/>
        <v>3.7099999999999991</v>
      </c>
      <c r="J103" s="26">
        <f t="shared" si="8"/>
        <v>61.558407079646017</v>
      </c>
      <c r="K103" s="26">
        <f t="shared" si="9"/>
        <v>37.589970501474923</v>
      </c>
      <c r="L103" s="26">
        <v>9.3168000000000006</v>
      </c>
      <c r="M103" s="26">
        <v>1.0385500000000001</v>
      </c>
      <c r="N103" s="26">
        <v>8.2045399999999997</v>
      </c>
      <c r="O103" s="26">
        <v>0.69512200000000002</v>
      </c>
      <c r="P103" s="26">
        <f t="shared" si="10"/>
        <v>1.1355664059167243</v>
      </c>
      <c r="Q103" s="26">
        <f t="shared" si="11"/>
        <v>1.4940542811189979</v>
      </c>
    </row>
    <row r="104" spans="1:17" x14ac:dyDescent="0.3">
      <c r="A104" s="7">
        <v>36628</v>
      </c>
      <c r="B104" s="2">
        <v>3760</v>
      </c>
      <c r="C104" s="2">
        <v>2175.9299999999998</v>
      </c>
      <c r="D104" s="2">
        <v>1541.27</v>
      </c>
      <c r="E104" s="2">
        <v>16.649999999999999</v>
      </c>
      <c r="F104" s="2">
        <v>11.33</v>
      </c>
      <c r="G104" s="24">
        <v>12.79</v>
      </c>
      <c r="H104" s="2">
        <f t="shared" si="6"/>
        <v>5.3199999999999985</v>
      </c>
      <c r="I104" s="2">
        <f t="shared" si="7"/>
        <v>3.8599999999999994</v>
      </c>
      <c r="J104" s="26">
        <f t="shared" si="8"/>
        <v>57.870478723404247</v>
      </c>
      <c r="K104" s="26">
        <f t="shared" si="9"/>
        <v>40.991223404255315</v>
      </c>
      <c r="L104" s="26">
        <v>9.5482200000000006</v>
      </c>
      <c r="M104" s="26">
        <v>1.1009800000000001</v>
      </c>
      <c r="N104" s="26">
        <v>8.4260000000000002</v>
      </c>
      <c r="O104" s="26">
        <v>0.77508699999999997</v>
      </c>
      <c r="P104" s="26">
        <f t="shared" si="10"/>
        <v>1.1331853785900783</v>
      </c>
      <c r="Q104" s="26">
        <f t="shared" si="11"/>
        <v>1.4204598967599769</v>
      </c>
    </row>
    <row r="105" spans="1:17" x14ac:dyDescent="0.3">
      <c r="A105" s="7">
        <v>36629</v>
      </c>
      <c r="B105" s="2">
        <v>3790</v>
      </c>
      <c r="C105" s="2">
        <v>2196.5</v>
      </c>
      <c r="D105" s="2">
        <v>1567.24</v>
      </c>
      <c r="E105" s="2">
        <v>16.670000000000002</v>
      </c>
      <c r="F105" s="2">
        <v>11.52</v>
      </c>
      <c r="G105" s="24">
        <v>12.84</v>
      </c>
      <c r="H105" s="2">
        <f t="shared" si="6"/>
        <v>5.1500000000000021</v>
      </c>
      <c r="I105" s="2">
        <f t="shared" si="7"/>
        <v>3.8300000000000018</v>
      </c>
      <c r="J105" s="26">
        <f t="shared" si="8"/>
        <v>57.955145118733512</v>
      </c>
      <c r="K105" s="26">
        <f t="shared" si="9"/>
        <v>41.351978891820579</v>
      </c>
      <c r="L105" s="26">
        <v>9.6383399999999995</v>
      </c>
      <c r="M105" s="26">
        <v>1.0930800000000001</v>
      </c>
      <c r="N105" s="26">
        <v>8.5232500000000009</v>
      </c>
      <c r="O105" s="26">
        <v>0.78200000000000003</v>
      </c>
      <c r="P105" s="26">
        <f t="shared" si="10"/>
        <v>1.1308292024755813</v>
      </c>
      <c r="Q105" s="26">
        <f t="shared" si="11"/>
        <v>1.3978005115089513</v>
      </c>
    </row>
    <row r="106" spans="1:17" x14ac:dyDescent="0.3">
      <c r="A106" s="7">
        <v>36630</v>
      </c>
      <c r="B106" s="2">
        <v>3740</v>
      </c>
      <c r="C106" s="2">
        <v>2177.4899999999998</v>
      </c>
      <c r="D106" s="2">
        <v>1542.77</v>
      </c>
      <c r="E106" s="2">
        <v>16.63</v>
      </c>
      <c r="F106" s="2">
        <v>11.59</v>
      </c>
      <c r="G106" s="24">
        <v>12.88</v>
      </c>
      <c r="H106" s="2">
        <f t="shared" si="6"/>
        <v>5.0399999999999991</v>
      </c>
      <c r="I106" s="2">
        <f t="shared" si="7"/>
        <v>3.7499999999999982</v>
      </c>
      <c r="J106" s="26">
        <f t="shared" si="8"/>
        <v>58.221657754010693</v>
      </c>
      <c r="K106" s="26">
        <f t="shared" si="9"/>
        <v>41.250534759358288</v>
      </c>
      <c r="L106" s="26">
        <v>9.6318099999999998</v>
      </c>
      <c r="M106" s="26">
        <v>1.0805199999999999</v>
      </c>
      <c r="N106" s="26">
        <v>8.5202799999999996</v>
      </c>
      <c r="O106" s="26">
        <v>0.77151199999999998</v>
      </c>
      <c r="P106" s="26">
        <f t="shared" si="10"/>
        <v>1.1304569802870328</v>
      </c>
      <c r="Q106" s="26">
        <f t="shared" si="11"/>
        <v>1.4005226101473469</v>
      </c>
    </row>
    <row r="107" spans="1:17" x14ac:dyDescent="0.3">
      <c r="A107" s="7">
        <v>36631</v>
      </c>
      <c r="B107" s="2">
        <v>4030</v>
      </c>
      <c r="C107" s="2">
        <v>2264.79</v>
      </c>
      <c r="D107" s="2">
        <v>1731.75</v>
      </c>
      <c r="E107" s="2">
        <v>16.8</v>
      </c>
      <c r="F107" s="2">
        <v>11.69</v>
      </c>
      <c r="G107" s="24">
        <v>12.94</v>
      </c>
      <c r="H107" s="2">
        <f t="shared" si="6"/>
        <v>5.1100000000000012</v>
      </c>
      <c r="I107" s="2">
        <f t="shared" si="7"/>
        <v>3.8600000000000012</v>
      </c>
      <c r="J107" s="26">
        <f t="shared" si="8"/>
        <v>56.198263027295283</v>
      </c>
      <c r="K107" s="26">
        <f t="shared" si="9"/>
        <v>42.971464019851119</v>
      </c>
      <c r="L107" s="26">
        <v>9.7527000000000008</v>
      </c>
      <c r="M107" s="26">
        <v>1.13785</v>
      </c>
      <c r="N107" s="26">
        <v>8.6283799999999999</v>
      </c>
      <c r="O107" s="26">
        <v>0.83205200000000001</v>
      </c>
      <c r="P107" s="26">
        <f t="shared" si="10"/>
        <v>1.1303048776247686</v>
      </c>
      <c r="Q107" s="26">
        <f t="shared" si="11"/>
        <v>1.3675227029079913</v>
      </c>
    </row>
    <row r="108" spans="1:17" x14ac:dyDescent="0.3">
      <c r="A108" s="7">
        <v>36632</v>
      </c>
      <c r="B108" s="2">
        <v>4020</v>
      </c>
      <c r="C108" s="2">
        <v>2262.44</v>
      </c>
      <c r="D108" s="2">
        <v>1733.13</v>
      </c>
      <c r="E108" s="2">
        <v>16.809999999999999</v>
      </c>
      <c r="F108" s="2">
        <v>11.78</v>
      </c>
      <c r="G108" s="24">
        <v>13</v>
      </c>
      <c r="H108" s="2">
        <f t="shared" si="6"/>
        <v>5.0299999999999994</v>
      </c>
      <c r="I108" s="2">
        <f t="shared" si="7"/>
        <v>3.8099999999999987</v>
      </c>
      <c r="J108" s="26">
        <f t="shared" si="8"/>
        <v>56.279601990049755</v>
      </c>
      <c r="K108" s="26">
        <f t="shared" si="9"/>
        <v>43.112686567164182</v>
      </c>
      <c r="L108" s="26">
        <v>9.7901199999999999</v>
      </c>
      <c r="M108" s="26">
        <v>1.1283099999999999</v>
      </c>
      <c r="N108" s="26">
        <v>8.6709300000000002</v>
      </c>
      <c r="O108" s="26">
        <v>0.82617700000000005</v>
      </c>
      <c r="P108" s="26">
        <f t="shared" si="10"/>
        <v>1.1290738133049165</v>
      </c>
      <c r="Q108" s="26">
        <f t="shared" si="11"/>
        <v>1.3657000860590405</v>
      </c>
    </row>
    <row r="109" spans="1:17" x14ac:dyDescent="0.3">
      <c r="A109" s="7">
        <v>36633</v>
      </c>
      <c r="B109" s="2">
        <v>3880</v>
      </c>
      <c r="C109" s="2">
        <v>2217.71</v>
      </c>
      <c r="D109" s="2">
        <v>1646.86</v>
      </c>
      <c r="E109" s="2">
        <v>16.7</v>
      </c>
      <c r="F109" s="2">
        <v>11.78</v>
      </c>
      <c r="G109" s="24">
        <v>13.04</v>
      </c>
      <c r="H109" s="2">
        <f t="shared" si="6"/>
        <v>4.92</v>
      </c>
      <c r="I109" s="2">
        <f t="shared" si="7"/>
        <v>3.66</v>
      </c>
      <c r="J109" s="26">
        <f t="shared" si="8"/>
        <v>57.157474226804126</v>
      </c>
      <c r="K109" s="26">
        <f t="shared" si="9"/>
        <v>42.444845360824743</v>
      </c>
      <c r="L109" s="26">
        <v>9.7271699999999992</v>
      </c>
      <c r="M109" s="26">
        <v>1.1022400000000001</v>
      </c>
      <c r="N109" s="26">
        <v>8.6130399999999998</v>
      </c>
      <c r="O109" s="26">
        <v>0.80069999999999997</v>
      </c>
      <c r="P109" s="26">
        <f t="shared" si="10"/>
        <v>1.1293538634442659</v>
      </c>
      <c r="Q109" s="26">
        <f t="shared" si="11"/>
        <v>1.3765954789559138</v>
      </c>
    </row>
    <row r="110" spans="1:17" x14ac:dyDescent="0.3">
      <c r="A110" s="7">
        <v>36634</v>
      </c>
      <c r="B110" s="2">
        <v>3680</v>
      </c>
      <c r="C110" s="2">
        <v>2146</v>
      </c>
      <c r="D110" s="2">
        <v>1521.8</v>
      </c>
      <c r="E110" s="2">
        <v>16.600000000000001</v>
      </c>
      <c r="F110" s="2">
        <v>11.78</v>
      </c>
      <c r="G110" s="24">
        <v>13.03</v>
      </c>
      <c r="H110" s="2">
        <f t="shared" si="6"/>
        <v>4.8200000000000021</v>
      </c>
      <c r="I110" s="2">
        <f t="shared" si="7"/>
        <v>3.5700000000000021</v>
      </c>
      <c r="J110" s="26">
        <f t="shared" si="8"/>
        <v>58.315217391304351</v>
      </c>
      <c r="K110" s="26">
        <f t="shared" si="9"/>
        <v>41.353260869565219</v>
      </c>
      <c r="L110" s="26">
        <v>9.6198999999999995</v>
      </c>
      <c r="M110" s="26">
        <v>1.0661400000000001</v>
      </c>
      <c r="N110" s="26">
        <v>8.5120799999999992</v>
      </c>
      <c r="O110" s="26">
        <v>0.75909300000000002</v>
      </c>
      <c r="P110" s="26">
        <f t="shared" si="10"/>
        <v>1.1301468031315496</v>
      </c>
      <c r="Q110" s="26">
        <f t="shared" si="11"/>
        <v>1.4044919397228008</v>
      </c>
    </row>
    <row r="111" spans="1:17" x14ac:dyDescent="0.3">
      <c r="A111" s="7">
        <v>36635</v>
      </c>
      <c r="B111" s="2">
        <v>3350</v>
      </c>
      <c r="C111" s="2">
        <v>2021.72</v>
      </c>
      <c r="D111" s="2">
        <v>1323.72</v>
      </c>
      <c r="E111" s="2">
        <v>16.41</v>
      </c>
      <c r="F111" s="2">
        <v>11.78</v>
      </c>
      <c r="G111" s="24">
        <v>12.98</v>
      </c>
      <c r="H111" s="2">
        <f t="shared" si="6"/>
        <v>4.6300000000000008</v>
      </c>
      <c r="I111" s="2">
        <f t="shared" si="7"/>
        <v>3.4299999999999997</v>
      </c>
      <c r="J111" s="26">
        <f t="shared" si="8"/>
        <v>60.349850746268665</v>
      </c>
      <c r="K111" s="26">
        <f t="shared" si="9"/>
        <v>39.514029850746269</v>
      </c>
      <c r="L111" s="26">
        <v>9.44102</v>
      </c>
      <c r="M111" s="26">
        <v>1.00553</v>
      </c>
      <c r="N111" s="26">
        <v>8.3432499999999994</v>
      </c>
      <c r="O111" s="26">
        <v>0.68593999999999999</v>
      </c>
      <c r="P111" s="26">
        <f t="shared" si="10"/>
        <v>1.1315758247685255</v>
      </c>
      <c r="Q111" s="26">
        <f t="shared" si="11"/>
        <v>1.4659153861853806</v>
      </c>
    </row>
    <row r="112" spans="1:17" x14ac:dyDescent="0.3">
      <c r="A112" s="7">
        <v>36636</v>
      </c>
      <c r="B112" s="2">
        <v>3140</v>
      </c>
      <c r="C112" s="2">
        <v>1934.82</v>
      </c>
      <c r="D112" s="2">
        <v>1198.1099999999999</v>
      </c>
      <c r="E112" s="2">
        <v>16.27</v>
      </c>
      <c r="F112" s="2">
        <v>11.78</v>
      </c>
      <c r="G112" s="24">
        <v>12.93</v>
      </c>
      <c r="H112" s="2">
        <f t="shared" si="6"/>
        <v>4.49</v>
      </c>
      <c r="I112" s="2">
        <f t="shared" si="7"/>
        <v>3.34</v>
      </c>
      <c r="J112" s="26">
        <f t="shared" si="8"/>
        <v>61.618471337579614</v>
      </c>
      <c r="K112" s="26">
        <f t="shared" si="9"/>
        <v>38.156369426751588</v>
      </c>
      <c r="L112" s="26">
        <v>9.2842800000000008</v>
      </c>
      <c r="M112" s="26">
        <v>0.97040300000000002</v>
      </c>
      <c r="N112" s="26">
        <v>8.1908799999999999</v>
      </c>
      <c r="O112" s="26">
        <v>0.64196200000000003</v>
      </c>
      <c r="P112" s="26">
        <f t="shared" si="10"/>
        <v>1.1334899302639034</v>
      </c>
      <c r="Q112" s="26">
        <f t="shared" si="11"/>
        <v>1.5116206255198905</v>
      </c>
    </row>
    <row r="113" spans="1:17" x14ac:dyDescent="0.3">
      <c r="A113" s="7">
        <v>36637</v>
      </c>
      <c r="B113" s="2">
        <v>3200</v>
      </c>
      <c r="C113" s="2">
        <v>1937.4</v>
      </c>
      <c r="D113" s="2">
        <v>1242</v>
      </c>
      <c r="E113" s="2">
        <v>16.329999999999998</v>
      </c>
      <c r="F113" s="2">
        <v>11.9</v>
      </c>
      <c r="G113" s="24">
        <v>12.94</v>
      </c>
      <c r="H113" s="2">
        <f t="shared" si="6"/>
        <v>4.4299999999999979</v>
      </c>
      <c r="I113" s="2">
        <f t="shared" si="7"/>
        <v>3.3899999999999988</v>
      </c>
      <c r="J113" s="26">
        <f t="shared" si="8"/>
        <v>60.54375000000001</v>
      </c>
      <c r="K113" s="26">
        <f t="shared" si="9"/>
        <v>38.8125</v>
      </c>
      <c r="L113" s="26">
        <v>9.2748799999999996</v>
      </c>
      <c r="M113" s="26">
        <v>0.98973</v>
      </c>
      <c r="N113" s="26">
        <v>8.1746999999999996</v>
      </c>
      <c r="O113" s="26">
        <v>0.65333300000000005</v>
      </c>
      <c r="P113" s="26">
        <f t="shared" si="10"/>
        <v>1.1345835321173865</v>
      </c>
      <c r="Q113" s="26">
        <f t="shared" si="11"/>
        <v>1.5148936300477702</v>
      </c>
    </row>
    <row r="114" spans="1:17" x14ac:dyDescent="0.3">
      <c r="A114" s="7">
        <v>36638</v>
      </c>
      <c r="B114" s="2">
        <v>3680</v>
      </c>
      <c r="C114" s="2">
        <v>2115.4699999999998</v>
      </c>
      <c r="D114" s="2">
        <v>1520.35</v>
      </c>
      <c r="E114" s="2">
        <v>16.600000000000001</v>
      </c>
      <c r="F114" s="2">
        <v>12.08</v>
      </c>
      <c r="G114" s="24">
        <v>13.09</v>
      </c>
      <c r="H114" s="2">
        <f t="shared" si="6"/>
        <v>4.5200000000000014</v>
      </c>
      <c r="I114" s="2">
        <f t="shared" si="7"/>
        <v>3.5100000000000016</v>
      </c>
      <c r="J114" s="26">
        <f t="shared" si="8"/>
        <v>57.485597826086952</v>
      </c>
      <c r="K114" s="26">
        <f t="shared" si="9"/>
        <v>41.313858695652172</v>
      </c>
      <c r="L114" s="26">
        <v>9.5281000000000002</v>
      </c>
      <c r="M114" s="26">
        <v>1.08257</v>
      </c>
      <c r="N114" s="26">
        <v>8.41</v>
      </c>
      <c r="O114" s="26">
        <v>0.75607199999999997</v>
      </c>
      <c r="P114" s="26">
        <f t="shared" si="10"/>
        <v>1.13294887039239</v>
      </c>
      <c r="Q114" s="26">
        <f t="shared" si="11"/>
        <v>1.4318345342771588</v>
      </c>
    </row>
    <row r="115" spans="1:17" x14ac:dyDescent="0.3">
      <c r="A115" s="7">
        <v>36639</v>
      </c>
      <c r="B115" s="2">
        <v>3870</v>
      </c>
      <c r="C115" s="2">
        <v>2202.2199999999998</v>
      </c>
      <c r="D115" s="2">
        <v>1635.29</v>
      </c>
      <c r="E115" s="2">
        <v>16.71</v>
      </c>
      <c r="F115" s="2">
        <v>12.14</v>
      </c>
      <c r="G115" s="24">
        <v>13.21</v>
      </c>
      <c r="H115" s="2">
        <f t="shared" si="6"/>
        <v>4.57</v>
      </c>
      <c r="I115" s="2">
        <f t="shared" si="7"/>
        <v>3.5</v>
      </c>
      <c r="J115" s="26">
        <f t="shared" si="8"/>
        <v>56.904909560723503</v>
      </c>
      <c r="K115" s="26">
        <f t="shared" si="9"/>
        <v>42.25555555555556</v>
      </c>
      <c r="L115" s="26">
        <v>9.6928699999999992</v>
      </c>
      <c r="M115" s="26">
        <v>1.1048</v>
      </c>
      <c r="N115" s="26">
        <v>8.5763499999999997</v>
      </c>
      <c r="O115" s="26">
        <v>0.79822800000000005</v>
      </c>
      <c r="P115" s="26">
        <f t="shared" si="10"/>
        <v>1.1301859182519369</v>
      </c>
      <c r="Q115" s="26">
        <f t="shared" si="11"/>
        <v>1.3840657055377661</v>
      </c>
    </row>
    <row r="116" spans="1:17" x14ac:dyDescent="0.3">
      <c r="A116" s="7">
        <v>36640</v>
      </c>
      <c r="B116" s="2">
        <v>3650</v>
      </c>
      <c r="C116" s="2">
        <v>2122.89</v>
      </c>
      <c r="D116" s="2">
        <v>1514.3</v>
      </c>
      <c r="E116" s="2">
        <v>16.59</v>
      </c>
      <c r="F116" s="2">
        <v>12.12</v>
      </c>
      <c r="G116" s="24">
        <v>13.21</v>
      </c>
      <c r="H116" s="2">
        <f t="shared" si="6"/>
        <v>4.4700000000000006</v>
      </c>
      <c r="I116" s="2">
        <f t="shared" si="7"/>
        <v>3.379999999999999</v>
      </c>
      <c r="J116" s="26">
        <f t="shared" si="8"/>
        <v>58.161369863013689</v>
      </c>
      <c r="K116" s="26">
        <f t="shared" si="9"/>
        <v>41.487671232876707</v>
      </c>
      <c r="L116" s="26">
        <v>9.6286900000000006</v>
      </c>
      <c r="M116" s="26">
        <v>1.056</v>
      </c>
      <c r="N116" s="26">
        <v>8.5241799999999994</v>
      </c>
      <c r="O116" s="26">
        <v>0.75242500000000001</v>
      </c>
      <c r="P116" s="26">
        <f t="shared" si="10"/>
        <v>1.1295737537217658</v>
      </c>
      <c r="Q116" s="26">
        <f t="shared" si="11"/>
        <v>1.4034621390836297</v>
      </c>
    </row>
    <row r="117" spans="1:17" x14ac:dyDescent="0.3">
      <c r="A117" s="7">
        <v>36641</v>
      </c>
      <c r="B117" s="2">
        <v>3820</v>
      </c>
      <c r="C117" s="2">
        <v>2170.9</v>
      </c>
      <c r="D117" s="2">
        <v>1622.14</v>
      </c>
      <c r="E117" s="2">
        <v>16.68</v>
      </c>
      <c r="F117" s="2">
        <v>12.23</v>
      </c>
      <c r="G117" s="24">
        <v>13.21</v>
      </c>
      <c r="H117" s="2">
        <f t="shared" si="6"/>
        <v>4.4499999999999993</v>
      </c>
      <c r="I117" s="2">
        <f t="shared" si="7"/>
        <v>3.4699999999999989</v>
      </c>
      <c r="J117" s="26">
        <f t="shared" si="8"/>
        <v>56.829842931937179</v>
      </c>
      <c r="K117" s="26">
        <f t="shared" si="9"/>
        <v>42.464397905759164</v>
      </c>
      <c r="L117" s="26">
        <v>9.6766900000000007</v>
      </c>
      <c r="M117" s="26">
        <v>1.0940300000000001</v>
      </c>
      <c r="N117" s="26">
        <v>8.5624199999999995</v>
      </c>
      <c r="O117" s="26">
        <v>0.78815199999999996</v>
      </c>
      <c r="P117" s="26">
        <f t="shared" si="10"/>
        <v>1.1301349384870167</v>
      </c>
      <c r="Q117" s="26">
        <f t="shared" si="11"/>
        <v>1.3880951897603508</v>
      </c>
    </row>
    <row r="118" spans="1:17" x14ac:dyDescent="0.3">
      <c r="A118" s="7">
        <v>36642</v>
      </c>
      <c r="B118" s="2">
        <v>4730</v>
      </c>
      <c r="C118" s="2">
        <v>2476.87</v>
      </c>
      <c r="D118" s="2">
        <v>2188.42</v>
      </c>
      <c r="E118" s="2">
        <v>17.16</v>
      </c>
      <c r="F118" s="2">
        <v>12.43</v>
      </c>
      <c r="G118" s="24">
        <v>13.39</v>
      </c>
      <c r="H118" s="2">
        <f t="shared" si="6"/>
        <v>4.7300000000000004</v>
      </c>
      <c r="I118" s="2">
        <f t="shared" si="7"/>
        <v>3.7699999999999996</v>
      </c>
      <c r="J118" s="26">
        <f t="shared" si="8"/>
        <v>52.365116279069767</v>
      </c>
      <c r="K118" s="26">
        <f t="shared" si="9"/>
        <v>46.266807610993659</v>
      </c>
      <c r="L118" s="26">
        <v>10.117100000000001</v>
      </c>
      <c r="M118" s="26">
        <v>1.25288</v>
      </c>
      <c r="N118" s="26">
        <v>8.9732400000000005</v>
      </c>
      <c r="O118" s="26">
        <v>0.95667899999999995</v>
      </c>
      <c r="P118" s="26">
        <f t="shared" si="10"/>
        <v>1.127474579973343</v>
      </c>
      <c r="Q118" s="26">
        <f t="shared" si="11"/>
        <v>1.3096137784983259</v>
      </c>
    </row>
    <row r="119" spans="1:17" x14ac:dyDescent="0.3">
      <c r="A119" s="7">
        <v>36643</v>
      </c>
      <c r="B119" s="2">
        <v>5610</v>
      </c>
      <c r="C119" s="2">
        <v>2820.3</v>
      </c>
      <c r="D119" s="2">
        <v>2723.53</v>
      </c>
      <c r="E119" s="2">
        <v>17.64</v>
      </c>
      <c r="F119" s="2">
        <v>12.58</v>
      </c>
      <c r="G119" s="24">
        <v>13.75</v>
      </c>
      <c r="H119" s="2">
        <f t="shared" si="6"/>
        <v>5.0600000000000005</v>
      </c>
      <c r="I119" s="2">
        <f t="shared" si="7"/>
        <v>3.8900000000000006</v>
      </c>
      <c r="J119" s="26">
        <f t="shared" si="8"/>
        <v>50.27272727272728</v>
      </c>
      <c r="K119" s="26">
        <f t="shared" si="9"/>
        <v>48.547771836007136</v>
      </c>
      <c r="L119" s="26">
        <v>10.619300000000001</v>
      </c>
      <c r="M119" s="26">
        <v>1.37575</v>
      </c>
      <c r="N119" s="26">
        <v>9.4626999999999999</v>
      </c>
      <c r="O119" s="26">
        <v>1.0947499999999999</v>
      </c>
      <c r="P119" s="26">
        <f t="shared" si="10"/>
        <v>1.122227271286208</v>
      </c>
      <c r="Q119" s="26">
        <f t="shared" si="11"/>
        <v>1.2566796072162596</v>
      </c>
    </row>
    <row r="120" spans="1:17" x14ac:dyDescent="0.3">
      <c r="A120" s="7">
        <v>36644</v>
      </c>
      <c r="B120" s="2">
        <v>5390</v>
      </c>
      <c r="C120" s="2">
        <v>2804.11</v>
      </c>
      <c r="D120" s="2">
        <v>2561.1</v>
      </c>
      <c r="E120" s="2">
        <v>17.559999999999999</v>
      </c>
      <c r="F120" s="2">
        <v>12.61</v>
      </c>
      <c r="G120" s="24">
        <v>13.95</v>
      </c>
      <c r="H120" s="2">
        <f t="shared" si="6"/>
        <v>4.9499999999999993</v>
      </c>
      <c r="I120" s="2">
        <f t="shared" si="7"/>
        <v>3.6099999999999994</v>
      </c>
      <c r="J120" s="26">
        <f t="shared" si="8"/>
        <v>52.024304267161412</v>
      </c>
      <c r="K120" s="26">
        <f t="shared" si="9"/>
        <v>47.515769944341372</v>
      </c>
      <c r="L120" s="26">
        <v>10.6517</v>
      </c>
      <c r="M120" s="26">
        <v>1.3189</v>
      </c>
      <c r="N120" s="26">
        <v>9.5147300000000001</v>
      </c>
      <c r="O120" s="26">
        <v>1.04759</v>
      </c>
      <c r="P120" s="26">
        <f t="shared" si="10"/>
        <v>1.1194957712935627</v>
      </c>
      <c r="Q120" s="26">
        <f t="shared" si="11"/>
        <v>1.2589849082179096</v>
      </c>
    </row>
    <row r="121" spans="1:17" x14ac:dyDescent="0.3">
      <c r="A121" s="7">
        <v>36645</v>
      </c>
      <c r="B121" s="2">
        <v>4900</v>
      </c>
      <c r="C121" s="2">
        <v>2651.99</v>
      </c>
      <c r="D121" s="2">
        <v>2241.46</v>
      </c>
      <c r="E121" s="2">
        <v>17.3</v>
      </c>
      <c r="F121" s="2">
        <v>12.66</v>
      </c>
      <c r="G121" s="24">
        <v>13.91</v>
      </c>
      <c r="H121" s="2">
        <f t="shared" si="6"/>
        <v>4.6400000000000006</v>
      </c>
      <c r="I121" s="2">
        <f t="shared" si="7"/>
        <v>3.3900000000000006</v>
      </c>
      <c r="J121" s="26">
        <f t="shared" si="8"/>
        <v>54.122244897959185</v>
      </c>
      <c r="K121" s="26">
        <f t="shared" si="9"/>
        <v>45.744081632653064</v>
      </c>
      <c r="L121" s="26">
        <v>10.4529</v>
      </c>
      <c r="M121" s="26">
        <v>1.23746</v>
      </c>
      <c r="N121" s="26">
        <v>9.3312500000000007</v>
      </c>
      <c r="O121" s="26">
        <v>0.96492800000000001</v>
      </c>
      <c r="P121" s="26">
        <f t="shared" si="10"/>
        <v>1.1202036168787675</v>
      </c>
      <c r="Q121" s="26">
        <f t="shared" si="11"/>
        <v>1.2824376533793196</v>
      </c>
    </row>
    <row r="122" spans="1:17" x14ac:dyDescent="0.3">
      <c r="A122" s="7">
        <v>36646</v>
      </c>
      <c r="B122" s="2">
        <v>4650</v>
      </c>
      <c r="C122" s="2">
        <v>2482.08</v>
      </c>
      <c r="D122" s="2">
        <v>2158.62</v>
      </c>
      <c r="E122" s="2">
        <v>17.16</v>
      </c>
      <c r="F122" s="2">
        <v>12.65</v>
      </c>
      <c r="G122" s="24">
        <v>13.8</v>
      </c>
      <c r="H122" s="2">
        <f t="shared" si="6"/>
        <v>4.51</v>
      </c>
      <c r="I122" s="2">
        <f t="shared" si="7"/>
        <v>3.3599999999999994</v>
      </c>
      <c r="J122" s="26">
        <f t="shared" si="8"/>
        <v>53.378064516129029</v>
      </c>
      <c r="K122" s="26">
        <f t="shared" si="9"/>
        <v>46.421935483870961</v>
      </c>
      <c r="L122" s="26">
        <v>10.271699999999999</v>
      </c>
      <c r="M122" s="26">
        <v>1.20706</v>
      </c>
      <c r="N122" s="26">
        <v>9.1495999999999995</v>
      </c>
      <c r="O122" s="26">
        <v>0.92822400000000005</v>
      </c>
      <c r="P122" s="26">
        <f t="shared" si="10"/>
        <v>1.1226392410597184</v>
      </c>
      <c r="Q122" s="26">
        <f t="shared" si="11"/>
        <v>1.3003973178887853</v>
      </c>
    </row>
    <row r="123" spans="1:17" x14ac:dyDescent="0.3">
      <c r="A123" s="7">
        <v>36647</v>
      </c>
      <c r="B123" s="2">
        <v>4830</v>
      </c>
      <c r="C123" s="2">
        <v>2520.71</v>
      </c>
      <c r="D123" s="2">
        <v>2280.7199999999998</v>
      </c>
      <c r="E123" s="2">
        <v>17.239999999999998</v>
      </c>
      <c r="F123" s="2">
        <v>12.63</v>
      </c>
      <c r="G123" s="24">
        <v>13.69</v>
      </c>
      <c r="H123" s="2">
        <f t="shared" si="6"/>
        <v>4.6099999999999977</v>
      </c>
      <c r="I123" s="2">
        <f t="shared" si="7"/>
        <v>3.5499999999999989</v>
      </c>
      <c r="J123" s="26">
        <f t="shared" si="8"/>
        <v>52.188612836438921</v>
      </c>
      <c r="K123" s="26">
        <f t="shared" si="9"/>
        <v>47.219875776397515</v>
      </c>
      <c r="L123" s="26">
        <v>10.2942</v>
      </c>
      <c r="M123" s="26">
        <v>1.2473700000000001</v>
      </c>
      <c r="N123" s="26">
        <v>9.1605299999999996</v>
      </c>
      <c r="O123" s="26">
        <v>0.96379000000000004</v>
      </c>
      <c r="P123" s="26">
        <f t="shared" si="10"/>
        <v>1.1237559398855743</v>
      </c>
      <c r="Q123" s="26">
        <f t="shared" si="11"/>
        <v>1.2942342211477604</v>
      </c>
    </row>
    <row r="124" spans="1:17" x14ac:dyDescent="0.3">
      <c r="A124" s="7">
        <v>36648</v>
      </c>
      <c r="B124" s="2">
        <v>5010</v>
      </c>
      <c r="C124" s="2">
        <v>2587.25</v>
      </c>
      <c r="D124" s="2">
        <v>2390.4499999999998</v>
      </c>
      <c r="E124" s="2">
        <v>17.329999999999998</v>
      </c>
      <c r="F124" s="2">
        <v>12.65</v>
      </c>
      <c r="G124" s="24">
        <v>13.63</v>
      </c>
      <c r="H124" s="2">
        <f t="shared" si="6"/>
        <v>4.6799999999999979</v>
      </c>
      <c r="I124" s="2">
        <f t="shared" si="7"/>
        <v>3.6999999999999975</v>
      </c>
      <c r="J124" s="26">
        <f t="shared" si="8"/>
        <v>51.641716566866272</v>
      </c>
      <c r="K124" s="26">
        <f t="shared" si="9"/>
        <v>47.713572854291414</v>
      </c>
      <c r="L124" s="26">
        <v>10.377000000000001</v>
      </c>
      <c r="M124" s="26">
        <v>1.27695</v>
      </c>
      <c r="N124" s="26">
        <v>9.2382799999999996</v>
      </c>
      <c r="O124" s="26">
        <v>0.99423700000000004</v>
      </c>
      <c r="P124" s="26">
        <f t="shared" si="10"/>
        <v>1.1232610399338405</v>
      </c>
      <c r="Q124" s="26">
        <f t="shared" si="11"/>
        <v>1.2843517189563454</v>
      </c>
    </row>
    <row r="125" spans="1:17" x14ac:dyDescent="0.3">
      <c r="A125" s="7">
        <v>36649</v>
      </c>
      <c r="B125" s="2">
        <v>4830</v>
      </c>
      <c r="C125" s="2">
        <v>2520.1799999999998</v>
      </c>
      <c r="D125" s="2">
        <v>2290.08</v>
      </c>
      <c r="E125" s="2">
        <v>17.239999999999998</v>
      </c>
      <c r="F125" s="2">
        <v>12.67</v>
      </c>
      <c r="G125" s="24">
        <v>13.58</v>
      </c>
      <c r="H125" s="2">
        <f t="shared" si="6"/>
        <v>4.5699999999999985</v>
      </c>
      <c r="I125" s="2">
        <f t="shared" si="7"/>
        <v>3.6599999999999984</v>
      </c>
      <c r="J125" s="26">
        <f t="shared" si="8"/>
        <v>52.177639751552796</v>
      </c>
      <c r="K125" s="26">
        <f t="shared" si="9"/>
        <v>47.413664596273293</v>
      </c>
      <c r="L125" s="26">
        <v>10.3309</v>
      </c>
      <c r="M125" s="26">
        <v>1.2408699999999999</v>
      </c>
      <c r="N125" s="26">
        <v>9.2009600000000002</v>
      </c>
      <c r="O125" s="26">
        <v>0.96139799999999997</v>
      </c>
      <c r="P125" s="26">
        <f t="shared" si="10"/>
        <v>1.1228067505999373</v>
      </c>
      <c r="Q125" s="26">
        <f t="shared" si="11"/>
        <v>1.2906933444837621</v>
      </c>
    </row>
    <row r="126" spans="1:17" x14ac:dyDescent="0.3">
      <c r="A126" s="7">
        <v>36650</v>
      </c>
      <c r="B126" s="2">
        <v>4380</v>
      </c>
      <c r="C126" s="2">
        <v>2371.31</v>
      </c>
      <c r="D126" s="2">
        <v>2003.26</v>
      </c>
      <c r="E126" s="2">
        <v>17</v>
      </c>
      <c r="F126" s="2">
        <v>12.65</v>
      </c>
      <c r="G126" s="24">
        <v>13.5</v>
      </c>
      <c r="H126" s="2">
        <f t="shared" si="6"/>
        <v>4.3499999999999996</v>
      </c>
      <c r="I126" s="2">
        <f t="shared" si="7"/>
        <v>3.5</v>
      </c>
      <c r="J126" s="26">
        <f t="shared" si="8"/>
        <v>54.139497716894979</v>
      </c>
      <c r="K126" s="26">
        <f t="shared" si="9"/>
        <v>45.736529680365294</v>
      </c>
      <c r="L126" s="26">
        <v>10.1319</v>
      </c>
      <c r="M126" s="26">
        <v>1.1627099999999999</v>
      </c>
      <c r="N126" s="26">
        <v>9.0166299999999993</v>
      </c>
      <c r="O126" s="26">
        <v>0.88290000000000002</v>
      </c>
      <c r="P126" s="26">
        <f t="shared" si="10"/>
        <v>1.1236903366335316</v>
      </c>
      <c r="Q126" s="26">
        <f t="shared" si="11"/>
        <v>1.3169215086646278</v>
      </c>
    </row>
    <row r="127" spans="1:17" x14ac:dyDescent="0.3">
      <c r="A127" s="7">
        <v>36651</v>
      </c>
      <c r="B127" s="2">
        <v>3980</v>
      </c>
      <c r="C127" s="2">
        <v>2215.33</v>
      </c>
      <c r="D127" s="2">
        <v>1763.35</v>
      </c>
      <c r="E127" s="2">
        <v>16.78</v>
      </c>
      <c r="F127" s="2">
        <v>12.58</v>
      </c>
      <c r="G127" s="24">
        <v>13.4</v>
      </c>
      <c r="H127" s="2">
        <f t="shared" si="6"/>
        <v>4.2000000000000011</v>
      </c>
      <c r="I127" s="2">
        <f t="shared" si="7"/>
        <v>3.3800000000000008</v>
      </c>
      <c r="J127" s="26">
        <f t="shared" si="8"/>
        <v>55.661557788944727</v>
      </c>
      <c r="K127" s="26">
        <f t="shared" si="9"/>
        <v>44.30527638190955</v>
      </c>
      <c r="L127" s="26">
        <v>9.8888300000000005</v>
      </c>
      <c r="M127" s="26">
        <v>1.10012</v>
      </c>
      <c r="N127" s="26">
        <v>8.78186</v>
      </c>
      <c r="O127" s="26">
        <v>0.81357100000000004</v>
      </c>
      <c r="P127" s="26">
        <f t="shared" si="10"/>
        <v>1.126051884224982</v>
      </c>
      <c r="Q127" s="26">
        <f t="shared" si="11"/>
        <v>1.3522114234651923</v>
      </c>
    </row>
    <row r="128" spans="1:17" x14ac:dyDescent="0.3">
      <c r="A128" s="7">
        <v>36652</v>
      </c>
      <c r="B128" s="2">
        <v>3630</v>
      </c>
      <c r="C128" s="2">
        <v>2086.7399999999998</v>
      </c>
      <c r="D128" s="2">
        <v>1539.97</v>
      </c>
      <c r="E128" s="2">
        <v>16.57</v>
      </c>
      <c r="F128" s="2">
        <v>12.5</v>
      </c>
      <c r="G128" s="24">
        <v>13.29</v>
      </c>
      <c r="H128" s="2">
        <f t="shared" si="6"/>
        <v>4.07</v>
      </c>
      <c r="I128" s="2">
        <f t="shared" si="7"/>
        <v>3.2800000000000011</v>
      </c>
      <c r="J128" s="26">
        <f t="shared" si="8"/>
        <v>57.485950413223129</v>
      </c>
      <c r="K128" s="26">
        <f t="shared" si="9"/>
        <v>42.423415977961433</v>
      </c>
      <c r="L128" s="26">
        <v>9.6600099999999998</v>
      </c>
      <c r="M128" s="26">
        <v>1.0449999999999999</v>
      </c>
      <c r="N128" s="26">
        <v>8.5596200000000007</v>
      </c>
      <c r="O128" s="26">
        <v>0.74850899999999998</v>
      </c>
      <c r="P128" s="26">
        <f t="shared" si="10"/>
        <v>1.128555940567455</v>
      </c>
      <c r="Q128" s="26">
        <f t="shared" si="11"/>
        <v>1.3961087976230078</v>
      </c>
    </row>
    <row r="129" spans="1:17" x14ac:dyDescent="0.3">
      <c r="A129" s="7">
        <v>36653</v>
      </c>
      <c r="B129" s="2">
        <v>3320</v>
      </c>
      <c r="C129" s="2">
        <v>1968.36</v>
      </c>
      <c r="D129" s="2">
        <v>1348.71</v>
      </c>
      <c r="E129" s="2">
        <v>16.38</v>
      </c>
      <c r="F129" s="2">
        <v>12.38</v>
      </c>
      <c r="G129" s="24">
        <v>13.19</v>
      </c>
      <c r="H129" s="2">
        <f t="shared" si="6"/>
        <v>3.9999999999999982</v>
      </c>
      <c r="I129" s="2">
        <f t="shared" si="7"/>
        <v>3.1899999999999995</v>
      </c>
      <c r="J129" s="26">
        <f t="shared" si="8"/>
        <v>59.287951807228914</v>
      </c>
      <c r="K129" s="26">
        <f t="shared" si="9"/>
        <v>40.623795180722894</v>
      </c>
      <c r="L129" s="26">
        <v>9.4543300000000006</v>
      </c>
      <c r="M129" s="26">
        <v>0.99430799999999997</v>
      </c>
      <c r="N129" s="26">
        <v>8.3598099999999995</v>
      </c>
      <c r="O129" s="26">
        <v>0.67967900000000003</v>
      </c>
      <c r="P129" s="26">
        <f t="shared" si="10"/>
        <v>1.1309264205765444</v>
      </c>
      <c r="Q129" s="26">
        <f t="shared" si="11"/>
        <v>1.4629082257948236</v>
      </c>
    </row>
    <row r="130" spans="1:17" x14ac:dyDescent="0.3">
      <c r="A130" s="7">
        <v>36654</v>
      </c>
      <c r="B130" s="2">
        <v>2850</v>
      </c>
      <c r="C130" s="2">
        <v>1824.36</v>
      </c>
      <c r="D130" s="2">
        <v>1034.17</v>
      </c>
      <c r="E130" s="2">
        <v>16.09</v>
      </c>
      <c r="F130" s="2">
        <v>12.23</v>
      </c>
      <c r="G130" s="24">
        <v>13.08</v>
      </c>
      <c r="H130" s="2">
        <f t="shared" ref="H130:H193" si="12">E130-F130</f>
        <v>3.8599999999999994</v>
      </c>
      <c r="I130" s="2">
        <f t="shared" ref="I130:I193" si="13">E130-G130</f>
        <v>3.01</v>
      </c>
      <c r="J130" s="26">
        <f t="shared" ref="J130:J193" si="14">(C130/B130)*100</f>
        <v>64.012631578947364</v>
      </c>
      <c r="K130" s="26">
        <f t="shared" ref="K130:K193" si="15">(D130/B130)*100</f>
        <v>36.286666666666669</v>
      </c>
      <c r="L130" s="26">
        <v>9.16479</v>
      </c>
      <c r="M130" s="26">
        <v>0.90379699999999996</v>
      </c>
      <c r="N130" s="26">
        <v>8.0864100000000008</v>
      </c>
      <c r="O130" s="26">
        <v>0.57730800000000004</v>
      </c>
      <c r="P130" s="26">
        <f t="shared" ref="P130:P193" si="16">L130/N130</f>
        <v>1.1333570768734209</v>
      </c>
      <c r="Q130" s="26">
        <f t="shared" ref="Q130:Q193" si="17">M130/O130</f>
        <v>1.5655369404200183</v>
      </c>
    </row>
    <row r="131" spans="1:17" x14ac:dyDescent="0.3">
      <c r="A131" s="7">
        <v>36655</v>
      </c>
      <c r="B131" s="2">
        <v>2460</v>
      </c>
      <c r="C131" s="2">
        <v>1676.88</v>
      </c>
      <c r="D131" s="2">
        <v>791.84199999999998</v>
      </c>
      <c r="E131" s="2">
        <v>15.83</v>
      </c>
      <c r="F131" s="2">
        <v>11.93</v>
      </c>
      <c r="G131" s="24">
        <v>12.98</v>
      </c>
      <c r="H131" s="2">
        <f t="shared" si="12"/>
        <v>3.9000000000000004</v>
      </c>
      <c r="I131" s="2">
        <f t="shared" si="13"/>
        <v>2.8499999999999996</v>
      </c>
      <c r="J131" s="26">
        <f t="shared" si="14"/>
        <v>68.165853658536591</v>
      </c>
      <c r="K131" s="26">
        <f t="shared" si="15"/>
        <v>32.188699186991869</v>
      </c>
      <c r="L131" s="26">
        <v>8.8482599999999998</v>
      </c>
      <c r="M131" s="26">
        <v>0.82850999999999997</v>
      </c>
      <c r="N131" s="26">
        <v>7.7819799999999999</v>
      </c>
      <c r="O131" s="26">
        <v>0.48809599999999997</v>
      </c>
      <c r="P131" s="26">
        <f t="shared" si="16"/>
        <v>1.1370191133875955</v>
      </c>
      <c r="Q131" s="26">
        <f t="shared" si="17"/>
        <v>1.697432472300531</v>
      </c>
    </row>
    <row r="132" spans="1:17" x14ac:dyDescent="0.3">
      <c r="A132" s="7">
        <v>36656</v>
      </c>
      <c r="B132" s="2">
        <v>2350</v>
      </c>
      <c r="C132" s="2">
        <v>1629.32</v>
      </c>
      <c r="D132" s="2">
        <v>715.67600000000004</v>
      </c>
      <c r="E132" s="2">
        <v>15.75</v>
      </c>
      <c r="F132" s="2">
        <v>11.73</v>
      </c>
      <c r="G132" s="24">
        <v>12.92</v>
      </c>
      <c r="H132" s="2">
        <f t="shared" si="12"/>
        <v>4.0199999999999996</v>
      </c>
      <c r="I132" s="2">
        <f t="shared" si="13"/>
        <v>2.83</v>
      </c>
      <c r="J132" s="26">
        <f t="shared" si="14"/>
        <v>69.33276595744681</v>
      </c>
      <c r="K132" s="26">
        <f t="shared" si="15"/>
        <v>30.45429787234043</v>
      </c>
      <c r="L132" s="26">
        <v>8.6944800000000004</v>
      </c>
      <c r="M132" s="26">
        <v>0.81247999999999998</v>
      </c>
      <c r="N132" s="26">
        <v>7.6290899999999997</v>
      </c>
      <c r="O132" s="26">
        <v>0.46337699999999998</v>
      </c>
      <c r="P132" s="26">
        <f t="shared" si="16"/>
        <v>1.1396483722173942</v>
      </c>
      <c r="Q132" s="26">
        <f t="shared" si="17"/>
        <v>1.7533887094094009</v>
      </c>
    </row>
    <row r="133" spans="1:17" x14ac:dyDescent="0.3">
      <c r="A133" s="7">
        <v>36657</v>
      </c>
      <c r="B133" s="2">
        <v>2690</v>
      </c>
      <c r="C133" s="2">
        <v>1753.86</v>
      </c>
      <c r="D133" s="2">
        <v>907.44799999999998</v>
      </c>
      <c r="E133" s="2">
        <v>15.98</v>
      </c>
      <c r="F133" s="2">
        <v>11.69</v>
      </c>
      <c r="G133" s="24">
        <v>12.92</v>
      </c>
      <c r="H133" s="2">
        <f t="shared" si="12"/>
        <v>4.2900000000000009</v>
      </c>
      <c r="I133" s="2">
        <f t="shared" si="13"/>
        <v>3.0600000000000005</v>
      </c>
      <c r="J133" s="26">
        <f t="shared" si="14"/>
        <v>65.199256505576216</v>
      </c>
      <c r="K133" s="26">
        <f t="shared" si="15"/>
        <v>33.734126394052041</v>
      </c>
      <c r="L133" s="26">
        <v>8.8293300000000006</v>
      </c>
      <c r="M133" s="26">
        <v>0.90416600000000003</v>
      </c>
      <c r="N133" s="26">
        <v>7.7375800000000003</v>
      </c>
      <c r="O133" s="26">
        <v>0.53524899999999997</v>
      </c>
      <c r="P133" s="26">
        <f t="shared" si="16"/>
        <v>1.1410970872029755</v>
      </c>
      <c r="Q133" s="26">
        <f t="shared" si="17"/>
        <v>1.6892436977929899</v>
      </c>
    </row>
    <row r="134" spans="1:17" x14ac:dyDescent="0.3">
      <c r="A134" s="7">
        <v>36658</v>
      </c>
      <c r="B134" s="2">
        <v>2720</v>
      </c>
      <c r="C134" s="2">
        <v>1798.11</v>
      </c>
      <c r="D134" s="2">
        <v>899.99099999999999</v>
      </c>
      <c r="E134" s="2">
        <v>15.98</v>
      </c>
      <c r="F134" s="2">
        <v>11.62</v>
      </c>
      <c r="G134" s="24">
        <v>12.93</v>
      </c>
      <c r="H134" s="2">
        <f t="shared" si="12"/>
        <v>4.3600000000000012</v>
      </c>
      <c r="I134" s="2">
        <f t="shared" si="13"/>
        <v>3.0500000000000007</v>
      </c>
      <c r="J134" s="26">
        <f t="shared" si="14"/>
        <v>66.106985294117649</v>
      </c>
      <c r="K134" s="26">
        <f t="shared" si="15"/>
        <v>33.087904411764704</v>
      </c>
      <c r="L134" s="26">
        <v>8.9098000000000006</v>
      </c>
      <c r="M134" s="26">
        <v>0.90271400000000002</v>
      </c>
      <c r="N134" s="26">
        <v>7.8227500000000001</v>
      </c>
      <c r="O134" s="26">
        <v>0.54102600000000001</v>
      </c>
      <c r="P134" s="26">
        <f t="shared" si="16"/>
        <v>1.1389600843693075</v>
      </c>
      <c r="Q134" s="26">
        <f t="shared" si="17"/>
        <v>1.6685224000325307</v>
      </c>
    </row>
    <row r="135" spans="1:17" x14ac:dyDescent="0.3">
      <c r="A135" s="7">
        <v>36659</v>
      </c>
      <c r="B135" s="2">
        <v>2440</v>
      </c>
      <c r="C135" s="2">
        <v>1705.69</v>
      </c>
      <c r="D135" s="2">
        <v>732.44799999999998</v>
      </c>
      <c r="E135" s="2">
        <v>15.8</v>
      </c>
      <c r="F135" s="2">
        <v>11.5</v>
      </c>
      <c r="G135" s="24">
        <v>12.89</v>
      </c>
      <c r="H135" s="2">
        <f t="shared" si="12"/>
        <v>4.3000000000000007</v>
      </c>
      <c r="I135" s="2">
        <f t="shared" si="13"/>
        <v>2.91</v>
      </c>
      <c r="J135" s="26">
        <f t="shared" si="14"/>
        <v>69.905327868852467</v>
      </c>
      <c r="K135" s="26">
        <f t="shared" si="15"/>
        <v>30.018360655737702</v>
      </c>
      <c r="L135" s="26">
        <v>8.7818900000000006</v>
      </c>
      <c r="M135" s="26">
        <v>0.83095699999999995</v>
      </c>
      <c r="N135" s="26">
        <v>7.7149000000000001</v>
      </c>
      <c r="O135" s="26">
        <v>0.482487</v>
      </c>
      <c r="P135" s="26">
        <f t="shared" si="16"/>
        <v>1.1383025055412255</v>
      </c>
      <c r="Q135" s="26">
        <f t="shared" si="17"/>
        <v>1.7222370758175867</v>
      </c>
    </row>
    <row r="136" spans="1:17" x14ac:dyDescent="0.3">
      <c r="A136" s="7">
        <v>36660</v>
      </c>
      <c r="B136" s="2">
        <v>2110</v>
      </c>
      <c r="C136" s="2">
        <v>1568.84</v>
      </c>
      <c r="D136" s="2">
        <v>548.65099999999995</v>
      </c>
      <c r="E136" s="2">
        <v>15.56</v>
      </c>
      <c r="F136" s="2">
        <v>11.33</v>
      </c>
      <c r="G136" s="24">
        <v>12.81</v>
      </c>
      <c r="H136" s="2">
        <f t="shared" si="12"/>
        <v>4.2300000000000004</v>
      </c>
      <c r="I136" s="2">
        <f t="shared" si="13"/>
        <v>2.75</v>
      </c>
      <c r="J136" s="26">
        <f t="shared" si="14"/>
        <v>74.352606635071083</v>
      </c>
      <c r="K136" s="26">
        <f t="shared" si="15"/>
        <v>26.002417061611371</v>
      </c>
      <c r="L136" s="26">
        <v>8.5329700000000006</v>
      </c>
      <c r="M136" s="26">
        <v>0.75353499999999995</v>
      </c>
      <c r="N136" s="26">
        <v>7.4830699999999997</v>
      </c>
      <c r="O136" s="26">
        <v>0.41094999999999998</v>
      </c>
      <c r="P136" s="26">
        <f t="shared" si="16"/>
        <v>1.1403033781589642</v>
      </c>
      <c r="Q136" s="26">
        <f t="shared" si="17"/>
        <v>1.8336415622338484</v>
      </c>
    </row>
    <row r="137" spans="1:17" x14ac:dyDescent="0.3">
      <c r="A137" s="7">
        <v>36661</v>
      </c>
      <c r="B137" s="2">
        <v>1790</v>
      </c>
      <c r="C137" s="2">
        <v>1443.51</v>
      </c>
      <c r="D137" s="2">
        <v>357.65100000000001</v>
      </c>
      <c r="E137" s="2">
        <v>15.29</v>
      </c>
      <c r="F137" s="2">
        <v>11.17</v>
      </c>
      <c r="G137" s="24">
        <v>12.71</v>
      </c>
      <c r="H137" s="2">
        <f t="shared" si="12"/>
        <v>4.1199999999999992</v>
      </c>
      <c r="I137" s="2">
        <f t="shared" si="13"/>
        <v>2.5799999999999983</v>
      </c>
      <c r="J137" s="26">
        <f t="shared" si="14"/>
        <v>80.643016759776529</v>
      </c>
      <c r="K137" s="26">
        <f t="shared" si="15"/>
        <v>19.98050279329609</v>
      </c>
      <c r="L137" s="26">
        <v>8.2641799999999996</v>
      </c>
      <c r="M137" s="26">
        <v>0.67457</v>
      </c>
      <c r="N137" s="26">
        <v>7.2297799999999999</v>
      </c>
      <c r="O137" s="26">
        <v>0.33771600000000002</v>
      </c>
      <c r="P137" s="26">
        <f t="shared" si="16"/>
        <v>1.1430748930119587</v>
      </c>
      <c r="Q137" s="26">
        <f t="shared" si="17"/>
        <v>1.9974475594878536</v>
      </c>
    </row>
    <row r="138" spans="1:17" x14ac:dyDescent="0.3">
      <c r="A138" s="7">
        <v>36662</v>
      </c>
      <c r="B138" s="2">
        <v>1600</v>
      </c>
      <c r="C138" s="2">
        <v>1364.46</v>
      </c>
      <c r="D138" s="2">
        <v>241.87899999999999</v>
      </c>
      <c r="E138" s="2">
        <v>15.07</v>
      </c>
      <c r="F138" s="2">
        <v>11.07</v>
      </c>
      <c r="G138" s="24">
        <v>12.6</v>
      </c>
      <c r="H138" s="2">
        <f t="shared" si="12"/>
        <v>4</v>
      </c>
      <c r="I138" s="2">
        <f t="shared" si="13"/>
        <v>2.4700000000000006</v>
      </c>
      <c r="J138" s="26">
        <f t="shared" si="14"/>
        <v>85.278750000000002</v>
      </c>
      <c r="K138" s="26">
        <f t="shared" si="15"/>
        <v>15.117437499999999</v>
      </c>
      <c r="L138" s="26">
        <v>8.0527700000000006</v>
      </c>
      <c r="M138" s="26">
        <v>0.63010699999999997</v>
      </c>
      <c r="N138" s="26">
        <v>7.0259200000000002</v>
      </c>
      <c r="O138" s="26">
        <v>0.29095900000000002</v>
      </c>
      <c r="P138" s="26">
        <f t="shared" si="16"/>
        <v>1.1461516783567134</v>
      </c>
      <c r="Q138" s="26">
        <f t="shared" si="17"/>
        <v>2.1656212731003333</v>
      </c>
    </row>
    <row r="139" spans="1:17" x14ac:dyDescent="0.3">
      <c r="A139" s="7">
        <v>36663</v>
      </c>
      <c r="B139" s="2">
        <v>1310</v>
      </c>
      <c r="C139" s="2">
        <v>1253</v>
      </c>
      <c r="D139" s="2">
        <v>71.628799999999998</v>
      </c>
      <c r="E139" s="2">
        <v>14.8</v>
      </c>
      <c r="F139" s="2">
        <v>10.84</v>
      </c>
      <c r="G139" s="24">
        <v>12.47</v>
      </c>
      <c r="H139" s="2">
        <f t="shared" si="12"/>
        <v>3.9600000000000009</v>
      </c>
      <c r="I139" s="2">
        <f t="shared" si="13"/>
        <v>2.33</v>
      </c>
      <c r="J139" s="26">
        <f t="shared" si="14"/>
        <v>95.648854961832058</v>
      </c>
      <c r="K139" s="26">
        <f t="shared" si="15"/>
        <v>5.4678473282442752</v>
      </c>
      <c r="L139" s="26">
        <v>7.7985699999999998</v>
      </c>
      <c r="M139" s="26">
        <v>0.54831300000000005</v>
      </c>
      <c r="N139" s="26">
        <v>6.79861</v>
      </c>
      <c r="O139" s="26">
        <v>0.22292300000000001</v>
      </c>
      <c r="P139" s="26">
        <f t="shared" si="16"/>
        <v>1.147083006673423</v>
      </c>
      <c r="Q139" s="26">
        <f t="shared" si="17"/>
        <v>2.4596519874575526</v>
      </c>
    </row>
    <row r="140" spans="1:17" x14ac:dyDescent="0.3">
      <c r="A140" s="7">
        <v>36664</v>
      </c>
      <c r="B140" s="2">
        <v>1020</v>
      </c>
      <c r="C140" s="2">
        <v>1091.9000000000001</v>
      </c>
      <c r="D140" s="2">
        <v>50.977899999999998</v>
      </c>
      <c r="E140" s="2">
        <v>14.56</v>
      </c>
      <c r="F140" s="2">
        <v>10.62</v>
      </c>
      <c r="G140" s="24">
        <v>12.32</v>
      </c>
      <c r="H140" s="2">
        <f t="shared" si="12"/>
        <v>3.9400000000000013</v>
      </c>
      <c r="I140" s="2">
        <f t="shared" si="13"/>
        <v>2.2400000000000002</v>
      </c>
      <c r="J140" s="26">
        <f t="shared" si="14"/>
        <v>107.04901960784315</v>
      </c>
      <c r="K140" s="26">
        <f t="shared" si="15"/>
        <v>4.9978333333333333</v>
      </c>
      <c r="L140" s="26">
        <v>7.4529800000000002</v>
      </c>
      <c r="M140" s="26">
        <v>0.44880599999999998</v>
      </c>
      <c r="N140" s="26">
        <v>6.5238300000000002</v>
      </c>
      <c r="O140" s="26">
        <v>0.18030299999999999</v>
      </c>
      <c r="P140" s="26">
        <f t="shared" si="16"/>
        <v>1.1424240055304935</v>
      </c>
      <c r="Q140" s="26">
        <f t="shared" si="17"/>
        <v>2.4891765528027818</v>
      </c>
    </row>
    <row r="141" spans="1:17" x14ac:dyDescent="0.3">
      <c r="A141" s="7">
        <v>36665</v>
      </c>
      <c r="B141" s="2">
        <v>998</v>
      </c>
      <c r="C141" s="2">
        <v>1085.1600000000001</v>
      </c>
      <c r="D141" s="2">
        <v>83.284000000000006</v>
      </c>
      <c r="E141" s="2">
        <v>14.52</v>
      </c>
      <c r="F141" s="2">
        <v>10.45</v>
      </c>
      <c r="G141" s="24">
        <v>12.17</v>
      </c>
      <c r="H141" s="2">
        <f t="shared" si="12"/>
        <v>4.07</v>
      </c>
      <c r="I141" s="2">
        <f t="shared" si="13"/>
        <v>2.3499999999999996</v>
      </c>
      <c r="J141" s="26">
        <f t="shared" si="14"/>
        <v>108.73346693386775</v>
      </c>
      <c r="K141" s="26">
        <f t="shared" si="15"/>
        <v>8.3450901803607209</v>
      </c>
      <c r="L141" s="26">
        <v>7.3043899999999997</v>
      </c>
      <c r="M141" s="26">
        <v>0.44648399999999999</v>
      </c>
      <c r="N141" s="26">
        <v>6.4208499999999997</v>
      </c>
      <c r="O141" s="26">
        <v>0.178064</v>
      </c>
      <c r="P141" s="26">
        <f t="shared" si="16"/>
        <v>1.1376048342509169</v>
      </c>
      <c r="Q141" s="26">
        <f t="shared" si="17"/>
        <v>2.5074355287986343</v>
      </c>
    </row>
    <row r="142" spans="1:17" x14ac:dyDescent="0.3">
      <c r="A142" s="7">
        <v>36666</v>
      </c>
      <c r="B142" s="2">
        <v>990</v>
      </c>
      <c r="C142" s="2">
        <v>1086.8699999999999</v>
      </c>
      <c r="D142" s="2">
        <v>97.797600000000003</v>
      </c>
      <c r="E142" s="2">
        <v>14.5</v>
      </c>
      <c r="F142" s="2">
        <v>10.26</v>
      </c>
      <c r="G142" s="24">
        <v>12.05</v>
      </c>
      <c r="H142" s="2">
        <f t="shared" si="12"/>
        <v>4.24</v>
      </c>
      <c r="I142" s="2">
        <f t="shared" si="13"/>
        <v>2.4499999999999993</v>
      </c>
      <c r="J142" s="26">
        <f t="shared" si="14"/>
        <v>109.78484848484847</v>
      </c>
      <c r="K142" s="26">
        <f t="shared" si="15"/>
        <v>9.8785454545454545</v>
      </c>
      <c r="L142" s="26">
        <v>7.25596</v>
      </c>
      <c r="M142" s="26">
        <v>0.445488</v>
      </c>
      <c r="N142" s="26">
        <v>6.39412</v>
      </c>
      <c r="O142" s="26">
        <v>0.177014</v>
      </c>
      <c r="P142" s="26">
        <f t="shared" si="16"/>
        <v>1.134786334945231</v>
      </c>
      <c r="Q142" s="26">
        <f t="shared" si="17"/>
        <v>2.5166822963155457</v>
      </c>
    </row>
    <row r="143" spans="1:17" x14ac:dyDescent="0.3">
      <c r="A143" s="7">
        <v>36667</v>
      </c>
      <c r="B143" s="2">
        <v>973</v>
      </c>
      <c r="C143" s="2">
        <v>1079.94</v>
      </c>
      <c r="D143" s="2">
        <v>108.337</v>
      </c>
      <c r="E143" s="2">
        <v>14.48</v>
      </c>
      <c r="F143" s="2">
        <v>10.23</v>
      </c>
      <c r="G143" s="24">
        <v>11.95</v>
      </c>
      <c r="H143" s="2">
        <f t="shared" si="12"/>
        <v>4.25</v>
      </c>
      <c r="I143" s="2">
        <f t="shared" si="13"/>
        <v>2.5300000000000011</v>
      </c>
      <c r="J143" s="26">
        <f t="shared" si="14"/>
        <v>110.99075025693732</v>
      </c>
      <c r="K143" s="26">
        <f t="shared" si="15"/>
        <v>11.134326824254883</v>
      </c>
      <c r="L143" s="26">
        <v>7.2304899999999996</v>
      </c>
      <c r="M143" s="26">
        <v>0.43939</v>
      </c>
      <c r="N143" s="26">
        <v>6.3826499999999999</v>
      </c>
      <c r="O143" s="26">
        <v>0.17421200000000001</v>
      </c>
      <c r="P143" s="26">
        <f t="shared" si="16"/>
        <v>1.1328351076747118</v>
      </c>
      <c r="Q143" s="26">
        <f t="shared" si="17"/>
        <v>2.5221569122678114</v>
      </c>
    </row>
    <row r="144" spans="1:17" x14ac:dyDescent="0.3">
      <c r="A144" s="7">
        <v>36668</v>
      </c>
      <c r="B144" s="2">
        <v>915</v>
      </c>
      <c r="C144" s="2">
        <v>1038.9000000000001</v>
      </c>
      <c r="D144" s="2">
        <v>120.42</v>
      </c>
      <c r="E144" s="2">
        <v>14.43</v>
      </c>
      <c r="F144" s="2">
        <v>10.09</v>
      </c>
      <c r="G144" s="24">
        <v>11.86</v>
      </c>
      <c r="H144" s="2">
        <f t="shared" si="12"/>
        <v>4.34</v>
      </c>
      <c r="I144" s="2">
        <f t="shared" si="13"/>
        <v>2.5700000000000003</v>
      </c>
      <c r="J144" s="26">
        <f t="shared" si="14"/>
        <v>113.54098360655738</v>
      </c>
      <c r="K144" s="26">
        <f t="shared" si="15"/>
        <v>13.160655737704918</v>
      </c>
      <c r="L144" s="26">
        <v>7.1409700000000003</v>
      </c>
      <c r="M144" s="26">
        <v>0.41904799999999998</v>
      </c>
      <c r="N144" s="26">
        <v>6.3301299999999996</v>
      </c>
      <c r="O144" s="26">
        <v>0.16522200000000001</v>
      </c>
      <c r="P144" s="26">
        <f t="shared" si="16"/>
        <v>1.1280921560852621</v>
      </c>
      <c r="Q144" s="26">
        <f t="shared" si="17"/>
        <v>2.5362724092433209</v>
      </c>
    </row>
    <row r="145" spans="1:17" x14ac:dyDescent="0.3">
      <c r="A145" s="7">
        <v>36669</v>
      </c>
      <c r="B145" s="2">
        <v>923</v>
      </c>
      <c r="C145" s="2">
        <v>1043.74</v>
      </c>
      <c r="D145" s="2">
        <v>122.602</v>
      </c>
      <c r="E145" s="2">
        <v>14.44</v>
      </c>
      <c r="F145" s="2">
        <v>9.9499999999999993</v>
      </c>
      <c r="G145" s="24">
        <v>11.78</v>
      </c>
      <c r="H145" s="2">
        <f t="shared" si="12"/>
        <v>4.49</v>
      </c>
      <c r="I145" s="2">
        <f t="shared" si="13"/>
        <v>2.66</v>
      </c>
      <c r="J145" s="26">
        <f t="shared" si="14"/>
        <v>113.08125677139762</v>
      </c>
      <c r="K145" s="26">
        <f t="shared" si="15"/>
        <v>13.282990249187431</v>
      </c>
      <c r="L145" s="26">
        <v>7.1043000000000003</v>
      </c>
      <c r="M145" s="26">
        <v>0.42427799999999999</v>
      </c>
      <c r="N145" s="26">
        <v>6.3079499999999999</v>
      </c>
      <c r="O145" s="26">
        <v>0.16694400000000001</v>
      </c>
      <c r="P145" s="26">
        <f t="shared" si="16"/>
        <v>1.1262454521675029</v>
      </c>
      <c r="Q145" s="26">
        <f t="shared" si="17"/>
        <v>2.5414390454284068</v>
      </c>
    </row>
    <row r="146" spans="1:17" x14ac:dyDescent="0.3">
      <c r="A146" s="7">
        <v>36670</v>
      </c>
      <c r="B146" s="2">
        <v>990</v>
      </c>
      <c r="C146" s="2">
        <v>1083.47</v>
      </c>
      <c r="D146" s="2">
        <v>100.985</v>
      </c>
      <c r="E146" s="2">
        <v>14.52</v>
      </c>
      <c r="F146" s="2">
        <v>9.9600000000000009</v>
      </c>
      <c r="G146" s="24">
        <v>11.73</v>
      </c>
      <c r="H146" s="2">
        <f t="shared" si="12"/>
        <v>4.5599999999999987</v>
      </c>
      <c r="I146" s="2">
        <f t="shared" si="13"/>
        <v>2.7899999999999991</v>
      </c>
      <c r="J146" s="26">
        <f t="shared" si="14"/>
        <v>109.44141414141416</v>
      </c>
      <c r="K146" s="26">
        <f t="shared" si="15"/>
        <v>10.200505050505051</v>
      </c>
      <c r="L146" s="26">
        <v>7.1695500000000001</v>
      </c>
      <c r="M146" s="26">
        <v>0.45013300000000001</v>
      </c>
      <c r="N146" s="26">
        <v>6.3357799999999997</v>
      </c>
      <c r="O146" s="26">
        <v>0.178174</v>
      </c>
      <c r="P146" s="26">
        <f t="shared" si="16"/>
        <v>1.1315970567159845</v>
      </c>
      <c r="Q146" s="26">
        <f t="shared" si="17"/>
        <v>2.5263674834712138</v>
      </c>
    </row>
    <row r="147" spans="1:17" x14ac:dyDescent="0.3">
      <c r="A147" s="7">
        <v>36671</v>
      </c>
      <c r="B147" s="2">
        <v>1080</v>
      </c>
      <c r="C147" s="2">
        <v>1151.79</v>
      </c>
      <c r="D147" s="2">
        <v>85.444800000000001</v>
      </c>
      <c r="E147" s="2">
        <v>14.62</v>
      </c>
      <c r="F147" s="2">
        <v>10.1</v>
      </c>
      <c r="G147" s="24">
        <v>11.78</v>
      </c>
      <c r="H147" s="2">
        <f t="shared" si="12"/>
        <v>4.5199999999999996</v>
      </c>
      <c r="I147" s="2">
        <f t="shared" si="13"/>
        <v>2.84</v>
      </c>
      <c r="J147" s="26">
        <f t="shared" si="14"/>
        <v>106.64722222222223</v>
      </c>
      <c r="K147" s="26">
        <f t="shared" si="15"/>
        <v>7.9115555555555552</v>
      </c>
      <c r="L147" s="26">
        <v>7.3201499999999999</v>
      </c>
      <c r="M147" s="26">
        <v>0.48024600000000001</v>
      </c>
      <c r="N147" s="26">
        <v>6.4353300000000004</v>
      </c>
      <c r="O147" s="26">
        <v>0.19144600000000001</v>
      </c>
      <c r="P147" s="26">
        <f t="shared" si="16"/>
        <v>1.1374941145209336</v>
      </c>
      <c r="Q147" s="26">
        <f t="shared" si="17"/>
        <v>2.5085193736092686</v>
      </c>
    </row>
    <row r="148" spans="1:17" x14ac:dyDescent="0.3">
      <c r="A148" s="7">
        <v>36672</v>
      </c>
      <c r="B148" s="2">
        <v>1150</v>
      </c>
      <c r="C148" s="2">
        <v>1192.33</v>
      </c>
      <c r="D148" s="2">
        <v>52.612499999999997</v>
      </c>
      <c r="E148" s="2">
        <v>14.69</v>
      </c>
      <c r="F148" s="2">
        <v>10.42</v>
      </c>
      <c r="G148" s="24">
        <v>11.88</v>
      </c>
      <c r="H148" s="2">
        <f t="shared" si="12"/>
        <v>4.2699999999999996</v>
      </c>
      <c r="I148" s="2">
        <f t="shared" si="13"/>
        <v>2.8099999999999987</v>
      </c>
      <c r="J148" s="26">
        <f t="shared" si="14"/>
        <v>103.68086956521738</v>
      </c>
      <c r="K148" s="26">
        <f t="shared" si="15"/>
        <v>4.5750000000000002</v>
      </c>
      <c r="L148" s="26">
        <v>7.4687900000000003</v>
      </c>
      <c r="M148" s="26">
        <v>0.501301</v>
      </c>
      <c r="N148" s="26">
        <v>6.5348899999999999</v>
      </c>
      <c r="O148" s="26">
        <v>0.20136000000000001</v>
      </c>
      <c r="P148" s="26">
        <f t="shared" si="16"/>
        <v>1.1429098270973193</v>
      </c>
      <c r="Q148" s="26">
        <f t="shared" si="17"/>
        <v>2.4895758839888753</v>
      </c>
    </row>
    <row r="149" spans="1:17" x14ac:dyDescent="0.3">
      <c r="A149" s="7">
        <v>36673</v>
      </c>
      <c r="B149" s="2">
        <v>1320</v>
      </c>
      <c r="C149" s="2">
        <v>1241.28</v>
      </c>
      <c r="D149" s="2">
        <v>65.858800000000002</v>
      </c>
      <c r="E149" s="2">
        <v>14.87</v>
      </c>
      <c r="F149" s="2">
        <v>10.82</v>
      </c>
      <c r="G149" s="24">
        <v>11.95</v>
      </c>
      <c r="H149" s="2">
        <f t="shared" si="12"/>
        <v>4.0499999999999989</v>
      </c>
      <c r="I149" s="2">
        <f t="shared" si="13"/>
        <v>2.92</v>
      </c>
      <c r="J149" s="26">
        <f t="shared" si="14"/>
        <v>94.036363636363632</v>
      </c>
      <c r="K149" s="26">
        <f t="shared" si="15"/>
        <v>4.9893030303030308</v>
      </c>
      <c r="L149" s="26">
        <v>7.63117</v>
      </c>
      <c r="M149" s="26">
        <v>0.56250500000000003</v>
      </c>
      <c r="N149" s="26">
        <v>6.6335499999999996</v>
      </c>
      <c r="O149" s="26">
        <v>0.228105</v>
      </c>
      <c r="P149" s="26">
        <f t="shared" si="16"/>
        <v>1.1503900626361452</v>
      </c>
      <c r="Q149" s="26">
        <f t="shared" si="17"/>
        <v>2.4659915389842397</v>
      </c>
    </row>
    <row r="150" spans="1:17" x14ac:dyDescent="0.3">
      <c r="A150" s="7">
        <v>36674</v>
      </c>
      <c r="B150" s="2">
        <v>1990</v>
      </c>
      <c r="C150" s="2">
        <v>1506.65</v>
      </c>
      <c r="D150" s="2">
        <v>437.25</v>
      </c>
      <c r="E150" s="2">
        <v>15.41</v>
      </c>
      <c r="F150" s="2">
        <v>10.64</v>
      </c>
      <c r="G150" s="24">
        <v>12.11</v>
      </c>
      <c r="H150" s="2">
        <f t="shared" si="12"/>
        <v>4.7699999999999996</v>
      </c>
      <c r="I150" s="2">
        <f t="shared" si="13"/>
        <v>3.3000000000000007</v>
      </c>
      <c r="J150" s="26">
        <f t="shared" si="14"/>
        <v>75.711055276381913</v>
      </c>
      <c r="K150" s="26">
        <f t="shared" si="15"/>
        <v>21.972361809045225</v>
      </c>
      <c r="L150" s="26">
        <v>8.0849299999999999</v>
      </c>
      <c r="M150" s="26">
        <v>0.76937900000000004</v>
      </c>
      <c r="N150" s="26">
        <v>7.0174300000000001</v>
      </c>
      <c r="O150" s="26">
        <v>0.36880200000000002</v>
      </c>
      <c r="P150" s="26">
        <f t="shared" si="16"/>
        <v>1.1521212181667648</v>
      </c>
      <c r="Q150" s="26">
        <f t="shared" si="17"/>
        <v>2.0861573418799249</v>
      </c>
    </row>
    <row r="151" spans="1:17" x14ac:dyDescent="0.3">
      <c r="A151" s="7">
        <v>36675</v>
      </c>
      <c r="B151" s="2">
        <v>2250</v>
      </c>
      <c r="C151" s="2">
        <v>1644.95</v>
      </c>
      <c r="D151" s="2">
        <v>569.00300000000004</v>
      </c>
      <c r="E151" s="2">
        <v>15.65</v>
      </c>
      <c r="F151" s="2">
        <v>10.81</v>
      </c>
      <c r="G151" s="24">
        <v>12.36</v>
      </c>
      <c r="H151" s="2">
        <f t="shared" si="12"/>
        <v>4.84</v>
      </c>
      <c r="I151" s="2">
        <f t="shared" si="13"/>
        <v>3.2900000000000009</v>
      </c>
      <c r="J151" s="26">
        <f t="shared" si="14"/>
        <v>73.108888888888885</v>
      </c>
      <c r="K151" s="26">
        <f t="shared" si="15"/>
        <v>25.289022222222222</v>
      </c>
      <c r="L151" s="26">
        <v>8.4382199999999994</v>
      </c>
      <c r="M151" s="26">
        <v>0.81303499999999995</v>
      </c>
      <c r="N151" s="26">
        <v>7.3689400000000003</v>
      </c>
      <c r="O151" s="26">
        <v>0.435089</v>
      </c>
      <c r="P151" s="26">
        <f t="shared" si="16"/>
        <v>1.1451063517955091</v>
      </c>
      <c r="Q151" s="26">
        <f t="shared" si="17"/>
        <v>1.8686636527239253</v>
      </c>
    </row>
    <row r="152" spans="1:17" x14ac:dyDescent="0.3">
      <c r="A152" s="7">
        <v>36676</v>
      </c>
      <c r="B152" s="2">
        <v>2590</v>
      </c>
      <c r="C152" s="2">
        <v>1757.59</v>
      </c>
      <c r="D152" s="2">
        <v>798.50400000000002</v>
      </c>
      <c r="E152" s="2">
        <v>15.92</v>
      </c>
      <c r="F152" s="2">
        <v>10.93</v>
      </c>
      <c r="G152" s="24">
        <v>12.55</v>
      </c>
      <c r="H152" s="2">
        <f t="shared" si="12"/>
        <v>4.99</v>
      </c>
      <c r="I152" s="2">
        <f t="shared" si="13"/>
        <v>3.3699999999999992</v>
      </c>
      <c r="J152" s="26">
        <f t="shared" si="14"/>
        <v>67.860617760617757</v>
      </c>
      <c r="K152" s="26">
        <f t="shared" si="15"/>
        <v>30.830270270270272</v>
      </c>
      <c r="L152" s="26">
        <v>8.6956000000000007</v>
      </c>
      <c r="M152" s="26">
        <v>0.89127699999999999</v>
      </c>
      <c r="N152" s="26">
        <v>7.6061800000000002</v>
      </c>
      <c r="O152" s="26">
        <v>0.512517</v>
      </c>
      <c r="P152" s="26">
        <f t="shared" si="16"/>
        <v>1.1432282696438949</v>
      </c>
      <c r="Q152" s="26">
        <f t="shared" si="17"/>
        <v>1.7390193886251577</v>
      </c>
    </row>
    <row r="153" spans="1:17" x14ac:dyDescent="0.3">
      <c r="A153" s="7">
        <v>36677</v>
      </c>
      <c r="B153" s="2">
        <v>3510</v>
      </c>
      <c r="C153" s="2">
        <v>2073.5700000000002</v>
      </c>
      <c r="D153" s="2">
        <v>1365.51</v>
      </c>
      <c r="E153" s="2">
        <v>16.489999999999998</v>
      </c>
      <c r="F153" s="2">
        <v>11.27</v>
      </c>
      <c r="G153" s="24">
        <v>12.8</v>
      </c>
      <c r="H153" s="2">
        <f t="shared" si="12"/>
        <v>5.2199999999999989</v>
      </c>
      <c r="I153" s="2">
        <f t="shared" si="13"/>
        <v>3.6899999999999977</v>
      </c>
      <c r="J153" s="26">
        <f t="shared" si="14"/>
        <v>59.076068376068378</v>
      </c>
      <c r="K153" s="26">
        <f t="shared" si="15"/>
        <v>38.903418803418802</v>
      </c>
      <c r="L153" s="26">
        <v>9.2694299999999998</v>
      </c>
      <c r="M153" s="26">
        <v>1.08131</v>
      </c>
      <c r="N153" s="26">
        <v>8.1391600000000004</v>
      </c>
      <c r="O153" s="26">
        <v>0.71806899999999996</v>
      </c>
      <c r="P153" s="26">
        <f t="shared" si="16"/>
        <v>1.1388681387268464</v>
      </c>
      <c r="Q153" s="26">
        <f t="shared" si="17"/>
        <v>1.5058580721351291</v>
      </c>
    </row>
    <row r="154" spans="1:17" x14ac:dyDescent="0.3">
      <c r="A154" s="7">
        <v>36678</v>
      </c>
      <c r="B154" s="2">
        <v>4240</v>
      </c>
      <c r="C154" s="2">
        <v>2345.8200000000002</v>
      </c>
      <c r="D154" s="2">
        <v>1832.12</v>
      </c>
      <c r="E154" s="2">
        <v>16.920000000000002</v>
      </c>
      <c r="F154" s="2">
        <v>11.74</v>
      </c>
      <c r="G154" s="24">
        <v>13.17</v>
      </c>
      <c r="H154" s="2">
        <f t="shared" si="12"/>
        <v>5.1800000000000015</v>
      </c>
      <c r="I154" s="2">
        <f t="shared" si="13"/>
        <v>3.7500000000000018</v>
      </c>
      <c r="J154" s="26">
        <f t="shared" si="14"/>
        <v>55.325943396226421</v>
      </c>
      <c r="K154" s="26">
        <f t="shared" si="15"/>
        <v>43.210377358490568</v>
      </c>
      <c r="L154" s="26">
        <v>9.8044700000000002</v>
      </c>
      <c r="M154" s="26">
        <v>1.18381</v>
      </c>
      <c r="N154" s="26">
        <v>8.6684199999999993</v>
      </c>
      <c r="O154" s="26">
        <v>0.87150700000000003</v>
      </c>
      <c r="P154" s="26">
        <f t="shared" si="16"/>
        <v>1.1310561786346303</v>
      </c>
      <c r="Q154" s="26">
        <f t="shared" si="17"/>
        <v>1.3583482404616372</v>
      </c>
    </row>
    <row r="155" spans="1:17" x14ac:dyDescent="0.3">
      <c r="A155" s="7">
        <v>36679</v>
      </c>
      <c r="B155" s="2">
        <v>4260</v>
      </c>
      <c r="C155" s="2">
        <v>2368.4899999999998</v>
      </c>
      <c r="D155" s="2">
        <v>1860.02</v>
      </c>
      <c r="E155" s="2">
        <v>16.95</v>
      </c>
      <c r="F155" s="2">
        <v>11.96</v>
      </c>
      <c r="G155" s="24">
        <v>13.5</v>
      </c>
      <c r="H155" s="2">
        <f t="shared" si="12"/>
        <v>4.9899999999999984</v>
      </c>
      <c r="I155" s="2">
        <f t="shared" si="13"/>
        <v>3.4499999999999993</v>
      </c>
      <c r="J155" s="26">
        <f t="shared" si="14"/>
        <v>55.598356807511728</v>
      </c>
      <c r="K155" s="26">
        <f t="shared" si="15"/>
        <v>43.662441314553988</v>
      </c>
      <c r="L155" s="26">
        <v>9.9579599999999999</v>
      </c>
      <c r="M155" s="26">
        <v>1.16153</v>
      </c>
      <c r="N155" s="26">
        <v>8.8364499999999992</v>
      </c>
      <c r="O155" s="26">
        <v>0.86779399999999995</v>
      </c>
      <c r="P155" s="26">
        <f t="shared" si="16"/>
        <v>1.1269186155073587</v>
      </c>
      <c r="Q155" s="26">
        <f t="shared" si="17"/>
        <v>1.3384858618520064</v>
      </c>
    </row>
    <row r="156" spans="1:17" x14ac:dyDescent="0.3">
      <c r="A156" s="7">
        <v>36680</v>
      </c>
      <c r="B156" s="2">
        <v>3840</v>
      </c>
      <c r="C156" s="2">
        <v>2220.48</v>
      </c>
      <c r="D156" s="2">
        <v>1615.75</v>
      </c>
      <c r="E156" s="2">
        <v>16.7</v>
      </c>
      <c r="F156" s="2">
        <v>12.04</v>
      </c>
      <c r="G156" s="24">
        <v>13.59</v>
      </c>
      <c r="H156" s="2">
        <f t="shared" si="12"/>
        <v>4.66</v>
      </c>
      <c r="I156" s="2">
        <f t="shared" si="13"/>
        <v>3.1099999999999994</v>
      </c>
      <c r="J156" s="26">
        <f t="shared" si="14"/>
        <v>57.825000000000003</v>
      </c>
      <c r="K156" s="26">
        <f t="shared" si="15"/>
        <v>42.076822916666664</v>
      </c>
      <c r="L156" s="26">
        <v>9.7793799999999997</v>
      </c>
      <c r="M156" s="26">
        <v>1.0820700000000001</v>
      </c>
      <c r="N156" s="26">
        <v>8.6741399999999995</v>
      </c>
      <c r="O156" s="26">
        <v>0.78823399999999999</v>
      </c>
      <c r="P156" s="26">
        <f t="shared" si="16"/>
        <v>1.1274178189422814</v>
      </c>
      <c r="Q156" s="26">
        <f t="shared" si="17"/>
        <v>1.3727776269483429</v>
      </c>
    </row>
    <row r="157" spans="1:17" x14ac:dyDescent="0.3">
      <c r="A157" s="7">
        <v>36681</v>
      </c>
      <c r="B157" s="2">
        <v>3560</v>
      </c>
      <c r="C157" s="2">
        <v>2088.36</v>
      </c>
      <c r="D157" s="2">
        <v>1467</v>
      </c>
      <c r="E157" s="2">
        <v>16.53</v>
      </c>
      <c r="F157" s="2">
        <v>12.12</v>
      </c>
      <c r="G157" s="24">
        <v>13.54</v>
      </c>
      <c r="H157" s="2">
        <f t="shared" si="12"/>
        <v>4.4100000000000019</v>
      </c>
      <c r="I157" s="2">
        <f t="shared" si="13"/>
        <v>2.990000000000002</v>
      </c>
      <c r="J157" s="26">
        <f t="shared" si="14"/>
        <v>58.661797752808994</v>
      </c>
      <c r="K157" s="26">
        <f t="shared" si="15"/>
        <v>41.207865168539328</v>
      </c>
      <c r="L157" s="26">
        <v>9.5821400000000008</v>
      </c>
      <c r="M157" s="26">
        <v>1.0398099999999999</v>
      </c>
      <c r="N157" s="26">
        <v>8.4802300000000006</v>
      </c>
      <c r="O157" s="26">
        <v>0.73288900000000001</v>
      </c>
      <c r="P157" s="26">
        <f t="shared" si="16"/>
        <v>1.1299386927005517</v>
      </c>
      <c r="Q157" s="26">
        <f t="shared" si="17"/>
        <v>1.4187823804150421</v>
      </c>
    </row>
    <row r="158" spans="1:17" x14ac:dyDescent="0.3">
      <c r="A158" s="7">
        <v>36682</v>
      </c>
      <c r="B158" s="2">
        <v>3010</v>
      </c>
      <c r="C158" s="2">
        <v>1881.01</v>
      </c>
      <c r="D158" s="2">
        <v>1135.5999999999999</v>
      </c>
      <c r="E158" s="2">
        <v>16.21</v>
      </c>
      <c r="F158" s="2">
        <v>12.25</v>
      </c>
      <c r="G158" s="24">
        <v>13.41</v>
      </c>
      <c r="H158" s="2">
        <f t="shared" si="12"/>
        <v>3.9600000000000009</v>
      </c>
      <c r="I158" s="2">
        <f t="shared" si="13"/>
        <v>2.8000000000000007</v>
      </c>
      <c r="J158" s="26">
        <f t="shared" si="14"/>
        <v>62.492026578073087</v>
      </c>
      <c r="K158" s="26">
        <f t="shared" si="15"/>
        <v>37.727574750830563</v>
      </c>
      <c r="L158" s="26">
        <v>9.2896300000000007</v>
      </c>
      <c r="M158" s="26">
        <v>0.93114799999999998</v>
      </c>
      <c r="N158" s="26">
        <v>8.2081400000000002</v>
      </c>
      <c r="O158" s="26">
        <v>0.61476799999999998</v>
      </c>
      <c r="P158" s="26">
        <f t="shared" si="16"/>
        <v>1.131758230244611</v>
      </c>
      <c r="Q158" s="26">
        <f t="shared" si="17"/>
        <v>1.5146331624287537</v>
      </c>
    </row>
    <row r="159" spans="1:17" x14ac:dyDescent="0.3">
      <c r="A159" s="7">
        <v>36683</v>
      </c>
      <c r="B159" s="2">
        <v>2340</v>
      </c>
      <c r="C159" s="2">
        <v>1635.4</v>
      </c>
      <c r="D159" s="2">
        <v>722.96299999999997</v>
      </c>
      <c r="E159" s="2">
        <v>15.7</v>
      </c>
      <c r="F159" s="2">
        <v>12.3</v>
      </c>
      <c r="G159" s="24">
        <v>13.26</v>
      </c>
      <c r="H159" s="2">
        <f t="shared" si="12"/>
        <v>3.3999999999999986</v>
      </c>
      <c r="I159" s="2">
        <f t="shared" si="13"/>
        <v>2.4399999999999995</v>
      </c>
      <c r="J159" s="26">
        <f t="shared" si="14"/>
        <v>69.888888888888886</v>
      </c>
      <c r="K159" s="26">
        <f t="shared" si="15"/>
        <v>30.895854700854699</v>
      </c>
      <c r="L159" s="26">
        <v>8.8664699999999996</v>
      </c>
      <c r="M159" s="26">
        <v>0.78744099999999995</v>
      </c>
      <c r="N159" s="26">
        <v>7.8130699999999997</v>
      </c>
      <c r="O159" s="26">
        <v>0.46313100000000001</v>
      </c>
      <c r="P159" s="26">
        <f t="shared" si="16"/>
        <v>1.1348253631415053</v>
      </c>
      <c r="Q159" s="26">
        <f t="shared" si="17"/>
        <v>1.7002554352872079</v>
      </c>
    </row>
    <row r="160" spans="1:17" x14ac:dyDescent="0.3">
      <c r="A160" s="7">
        <v>36684</v>
      </c>
      <c r="B160" s="2">
        <v>1950</v>
      </c>
      <c r="C160" s="2">
        <v>1438.76</v>
      </c>
      <c r="D160" s="2">
        <v>523.97799999999995</v>
      </c>
      <c r="E160" s="2">
        <v>15.41</v>
      </c>
      <c r="F160" s="2">
        <v>12.36</v>
      </c>
      <c r="G160" s="24">
        <v>13.15</v>
      </c>
      <c r="H160" s="2">
        <f t="shared" si="12"/>
        <v>3.0500000000000007</v>
      </c>
      <c r="I160" s="2">
        <f t="shared" si="13"/>
        <v>2.2599999999999998</v>
      </c>
      <c r="J160" s="26">
        <f t="shared" si="14"/>
        <v>73.782564102564095</v>
      </c>
      <c r="K160" s="26">
        <f t="shared" si="15"/>
        <v>26.870666666666665</v>
      </c>
      <c r="L160" s="26">
        <v>8.5348299999999995</v>
      </c>
      <c r="M160" s="26">
        <v>0.69749499999999998</v>
      </c>
      <c r="N160" s="26">
        <v>7.4980099999999998</v>
      </c>
      <c r="O160" s="26">
        <v>0.378747</v>
      </c>
      <c r="P160" s="26">
        <f t="shared" si="16"/>
        <v>1.1382793567893348</v>
      </c>
      <c r="Q160" s="26">
        <f t="shared" si="17"/>
        <v>1.8415855439118989</v>
      </c>
    </row>
    <row r="161" spans="1:17" x14ac:dyDescent="0.3">
      <c r="A161" s="7">
        <v>36685</v>
      </c>
      <c r="B161" s="2">
        <v>1250</v>
      </c>
      <c r="C161" s="2">
        <v>1197.54</v>
      </c>
      <c r="D161" s="2">
        <v>65.477199999999996</v>
      </c>
      <c r="E161" s="2">
        <v>15.72</v>
      </c>
      <c r="F161" s="2">
        <v>12.57</v>
      </c>
      <c r="G161" s="24">
        <v>13.24</v>
      </c>
      <c r="H161" s="2">
        <f t="shared" si="12"/>
        <v>3.1500000000000004</v>
      </c>
      <c r="I161" s="2">
        <f t="shared" si="13"/>
        <v>2.4800000000000004</v>
      </c>
      <c r="J161" s="26">
        <f t="shared" si="14"/>
        <v>95.803200000000004</v>
      </c>
      <c r="K161" s="26">
        <f t="shared" si="15"/>
        <v>5.2381760000000002</v>
      </c>
      <c r="L161" s="26">
        <v>8.2181499999999996</v>
      </c>
      <c r="M161" s="26">
        <v>0.48005999999999999</v>
      </c>
      <c r="N161" s="26">
        <v>7.2297599999999997</v>
      </c>
      <c r="O161" s="26">
        <v>0.22842499999999999</v>
      </c>
      <c r="P161" s="26">
        <f t="shared" si="16"/>
        <v>1.1367113154516886</v>
      </c>
      <c r="Q161" s="26">
        <f t="shared" si="17"/>
        <v>2.1016088431651525</v>
      </c>
    </row>
    <row r="162" spans="1:17" x14ac:dyDescent="0.3">
      <c r="A162" s="7">
        <v>36686</v>
      </c>
      <c r="B162" s="2">
        <v>1600</v>
      </c>
      <c r="C162" s="2">
        <v>1418.6</v>
      </c>
      <c r="D162" s="2">
        <v>146.512</v>
      </c>
      <c r="E162" s="2">
        <v>16.059999999999999</v>
      </c>
      <c r="F162" s="2">
        <v>12.77</v>
      </c>
      <c r="G162" s="24">
        <v>13.6</v>
      </c>
      <c r="H162" s="2">
        <f t="shared" si="12"/>
        <v>3.2899999999999991</v>
      </c>
      <c r="I162" s="2">
        <f t="shared" si="13"/>
        <v>2.4599999999999991</v>
      </c>
      <c r="J162" s="26">
        <f t="shared" si="14"/>
        <v>88.662499999999994</v>
      </c>
      <c r="K162" s="26">
        <f t="shared" si="15"/>
        <v>9.157</v>
      </c>
      <c r="L162" s="26">
        <v>8.54209</v>
      </c>
      <c r="M162" s="26">
        <v>0.57158699999999996</v>
      </c>
      <c r="N162" s="26">
        <v>7.5383199999999997</v>
      </c>
      <c r="O162" s="26">
        <v>0.30297299999999999</v>
      </c>
      <c r="P162" s="26">
        <f t="shared" si="16"/>
        <v>1.1331556633308217</v>
      </c>
      <c r="Q162" s="26">
        <f t="shared" si="17"/>
        <v>1.8865938548979611</v>
      </c>
    </row>
    <row r="163" spans="1:17" x14ac:dyDescent="0.3">
      <c r="A163" s="7">
        <v>36687</v>
      </c>
      <c r="B163" s="2">
        <v>2010</v>
      </c>
      <c r="C163" s="2">
        <v>1490.76</v>
      </c>
      <c r="D163" s="2">
        <v>484.44600000000003</v>
      </c>
      <c r="E163" s="2">
        <v>16.41</v>
      </c>
      <c r="F163" s="2">
        <v>13.05</v>
      </c>
      <c r="G163" s="24">
        <v>14.07</v>
      </c>
      <c r="H163" s="2">
        <f t="shared" si="12"/>
        <v>3.3599999999999994</v>
      </c>
      <c r="I163" s="2">
        <f t="shared" si="13"/>
        <v>2.34</v>
      </c>
      <c r="J163" s="26">
        <f t="shared" si="14"/>
        <v>74.167164179104475</v>
      </c>
      <c r="K163" s="26">
        <f t="shared" si="15"/>
        <v>24.101791044776121</v>
      </c>
      <c r="L163" s="26">
        <v>8.8814100000000007</v>
      </c>
      <c r="M163" s="26">
        <v>0.67364400000000002</v>
      </c>
      <c r="N163" s="26">
        <v>7.8576899999999998</v>
      </c>
      <c r="O163" s="26">
        <v>0.39093800000000001</v>
      </c>
      <c r="P163" s="26">
        <f t="shared" si="16"/>
        <v>1.130282563959637</v>
      </c>
      <c r="Q163" s="26">
        <f t="shared" si="17"/>
        <v>1.7231479160378371</v>
      </c>
    </row>
    <row r="164" spans="1:17" x14ac:dyDescent="0.3">
      <c r="A164" s="7">
        <v>36688</v>
      </c>
      <c r="B164" s="2">
        <v>4290</v>
      </c>
      <c r="C164" s="2">
        <v>2323.2600000000002</v>
      </c>
      <c r="D164" s="2">
        <v>1858.73</v>
      </c>
      <c r="E164" s="2">
        <v>16.96</v>
      </c>
      <c r="F164" s="2">
        <v>13.39</v>
      </c>
      <c r="G164" s="24">
        <v>14.43</v>
      </c>
      <c r="H164" s="2">
        <f t="shared" si="12"/>
        <v>3.5700000000000003</v>
      </c>
      <c r="I164" s="2">
        <f t="shared" si="13"/>
        <v>2.5300000000000011</v>
      </c>
      <c r="J164" s="26">
        <f t="shared" si="14"/>
        <v>54.155244755244759</v>
      </c>
      <c r="K164" s="26">
        <f t="shared" si="15"/>
        <v>43.327039627039625</v>
      </c>
      <c r="L164" s="26">
        <v>9.9503199999999996</v>
      </c>
      <c r="M164" s="26">
        <v>1.16622</v>
      </c>
      <c r="N164" s="26">
        <v>8.82681</v>
      </c>
      <c r="O164" s="26">
        <v>0.86965400000000004</v>
      </c>
      <c r="P164" s="26">
        <f t="shared" si="16"/>
        <v>1.1272838092130679</v>
      </c>
      <c r="Q164" s="26">
        <f t="shared" si="17"/>
        <v>1.3410160822580015</v>
      </c>
    </row>
    <row r="165" spans="1:17" x14ac:dyDescent="0.3">
      <c r="A165" s="7">
        <v>36689</v>
      </c>
      <c r="B165" s="2">
        <v>5740</v>
      </c>
      <c r="C165" s="2">
        <v>2810.52</v>
      </c>
      <c r="D165" s="2">
        <v>2848.52</v>
      </c>
      <c r="E165" s="2">
        <v>17.739999999999998</v>
      </c>
      <c r="F165" s="2">
        <v>13.8</v>
      </c>
      <c r="G165" s="24">
        <v>14.6</v>
      </c>
      <c r="H165" s="2">
        <f t="shared" si="12"/>
        <v>3.9399999999999977</v>
      </c>
      <c r="I165" s="2">
        <f t="shared" si="13"/>
        <v>3.1399999999999988</v>
      </c>
      <c r="J165" s="26">
        <f t="shared" si="14"/>
        <v>48.963763066202091</v>
      </c>
      <c r="K165" s="26">
        <f t="shared" si="15"/>
        <v>49.62578397212544</v>
      </c>
      <c r="L165" s="26">
        <v>10.7105</v>
      </c>
      <c r="M165" s="26">
        <v>1.3874899999999999</v>
      </c>
      <c r="N165" s="26">
        <v>9.5551100000000009</v>
      </c>
      <c r="O165" s="26">
        <v>1.11327</v>
      </c>
      <c r="P165" s="26">
        <f t="shared" si="16"/>
        <v>1.1209185451554193</v>
      </c>
      <c r="Q165" s="26">
        <f t="shared" si="17"/>
        <v>1.2463194014030738</v>
      </c>
    </row>
    <row r="166" spans="1:17" x14ac:dyDescent="0.3">
      <c r="A166" s="7">
        <v>36690</v>
      </c>
      <c r="B166" s="2">
        <v>7120</v>
      </c>
      <c r="C166" s="2">
        <v>3302.3</v>
      </c>
      <c r="D166" s="2">
        <v>3734.88</v>
      </c>
      <c r="E166" s="2">
        <v>18.420000000000002</v>
      </c>
      <c r="F166" s="2">
        <v>14.23</v>
      </c>
      <c r="G166" s="24">
        <v>14.77</v>
      </c>
      <c r="H166" s="2">
        <f t="shared" si="12"/>
        <v>4.1900000000000013</v>
      </c>
      <c r="I166" s="2">
        <f t="shared" si="13"/>
        <v>3.6500000000000021</v>
      </c>
      <c r="J166" s="26">
        <f t="shared" si="14"/>
        <v>46.380617977528097</v>
      </c>
      <c r="K166" s="26">
        <f t="shared" si="15"/>
        <v>52.456179775280901</v>
      </c>
      <c r="L166" s="26">
        <v>11.374700000000001</v>
      </c>
      <c r="M166" s="26">
        <v>1.56751</v>
      </c>
      <c r="N166" s="26">
        <v>10.203099999999999</v>
      </c>
      <c r="O166" s="26">
        <v>1.3218799999999999</v>
      </c>
      <c r="P166" s="26">
        <f t="shared" si="16"/>
        <v>1.1148278464388275</v>
      </c>
      <c r="Q166" s="26">
        <f t="shared" si="17"/>
        <v>1.185818682482525</v>
      </c>
    </row>
    <row r="167" spans="1:17" x14ac:dyDescent="0.3">
      <c r="A167" s="7">
        <v>36691</v>
      </c>
      <c r="B167" s="2">
        <v>7460</v>
      </c>
      <c r="C167" s="2">
        <v>3405.65</v>
      </c>
      <c r="D167" s="2">
        <v>4004.07</v>
      </c>
      <c r="E167" s="2">
        <v>18.63</v>
      </c>
      <c r="F167" s="2">
        <v>14.64</v>
      </c>
      <c r="G167" s="24">
        <v>14.86</v>
      </c>
      <c r="H167" s="2">
        <f t="shared" si="12"/>
        <v>3.9899999999999984</v>
      </c>
      <c r="I167" s="2">
        <f t="shared" si="13"/>
        <v>3.7699999999999996</v>
      </c>
      <c r="J167" s="26">
        <f t="shared" si="14"/>
        <v>45.652144772117964</v>
      </c>
      <c r="K167" s="26">
        <f t="shared" si="15"/>
        <v>53.673860589812335</v>
      </c>
      <c r="L167" s="26">
        <v>11.6509</v>
      </c>
      <c r="M167" s="26">
        <v>1.5859700000000001</v>
      </c>
      <c r="N167" s="26">
        <v>10.494400000000001</v>
      </c>
      <c r="O167" s="26">
        <v>1.3602399999999999</v>
      </c>
      <c r="P167" s="26">
        <f t="shared" si="16"/>
        <v>1.1102016313462417</v>
      </c>
      <c r="Q167" s="26">
        <f t="shared" si="17"/>
        <v>1.1659486561195085</v>
      </c>
    </row>
    <row r="168" spans="1:17" x14ac:dyDescent="0.3">
      <c r="A168" s="7">
        <v>36692</v>
      </c>
      <c r="B168" s="2">
        <v>6030</v>
      </c>
      <c r="C168" s="2">
        <v>2841.1</v>
      </c>
      <c r="D168" s="2">
        <v>3199.08</v>
      </c>
      <c r="E168" s="2">
        <v>18.12</v>
      </c>
      <c r="F168" s="2">
        <v>14.78</v>
      </c>
      <c r="G168" s="24">
        <v>14.89</v>
      </c>
      <c r="H168" s="2">
        <f t="shared" si="12"/>
        <v>3.3400000000000016</v>
      </c>
      <c r="I168" s="2">
        <f t="shared" si="13"/>
        <v>3.2300000000000004</v>
      </c>
      <c r="J168" s="26">
        <f t="shared" si="14"/>
        <v>47.11608623548922</v>
      </c>
      <c r="K168" s="26">
        <f t="shared" si="15"/>
        <v>53.052736318407959</v>
      </c>
      <c r="L168" s="26">
        <v>11.259499999999999</v>
      </c>
      <c r="M168" s="26">
        <v>1.35717</v>
      </c>
      <c r="N168" s="26">
        <v>10.1387</v>
      </c>
      <c r="O168" s="26">
        <v>1.12195</v>
      </c>
      <c r="P168" s="26">
        <f t="shared" si="16"/>
        <v>1.1105467170347283</v>
      </c>
      <c r="Q168" s="26">
        <f t="shared" si="17"/>
        <v>1.2096528365791701</v>
      </c>
    </row>
    <row r="169" spans="1:17" x14ac:dyDescent="0.3">
      <c r="A169" s="7">
        <v>36693</v>
      </c>
      <c r="B169" s="2">
        <v>4920</v>
      </c>
      <c r="C169" s="2">
        <v>2414.06</v>
      </c>
      <c r="D169" s="2">
        <v>2523.7399999999998</v>
      </c>
      <c r="E169" s="2">
        <v>17.489999999999998</v>
      </c>
      <c r="F169" s="2">
        <v>14.88</v>
      </c>
      <c r="G169" s="24">
        <v>14.89</v>
      </c>
      <c r="H169" s="2">
        <f t="shared" si="12"/>
        <v>2.6099999999999977</v>
      </c>
      <c r="I169" s="2">
        <f t="shared" si="13"/>
        <v>2.5999999999999979</v>
      </c>
      <c r="J169" s="26">
        <f t="shared" si="14"/>
        <v>49.06626016260163</v>
      </c>
      <c r="K169" s="26">
        <f t="shared" si="15"/>
        <v>51.295528455284547</v>
      </c>
      <c r="L169" s="26">
        <v>10.778600000000001</v>
      </c>
      <c r="M169" s="26">
        <v>1.18814</v>
      </c>
      <c r="N169" s="26">
        <v>9.6815200000000008</v>
      </c>
      <c r="O169" s="26">
        <v>0.94523100000000004</v>
      </c>
      <c r="P169" s="26">
        <f t="shared" si="16"/>
        <v>1.1133169171782944</v>
      </c>
      <c r="Q169" s="26">
        <f t="shared" si="17"/>
        <v>1.2569837425983701</v>
      </c>
    </row>
    <row r="170" spans="1:17" x14ac:dyDescent="0.3">
      <c r="A170" s="7">
        <v>36694</v>
      </c>
      <c r="B170" s="2">
        <v>4350</v>
      </c>
      <c r="C170" s="2">
        <v>2121.56</v>
      </c>
      <c r="D170" s="2">
        <v>2232.79</v>
      </c>
      <c r="E170" s="2">
        <v>17.09</v>
      </c>
      <c r="F170" s="2">
        <v>14.93</v>
      </c>
      <c r="G170" s="24">
        <v>14.9</v>
      </c>
      <c r="H170" s="2">
        <f t="shared" si="12"/>
        <v>2.16</v>
      </c>
      <c r="I170" s="2">
        <f t="shared" si="13"/>
        <v>2.1899999999999995</v>
      </c>
      <c r="J170" s="26">
        <f t="shared" si="14"/>
        <v>48.771494252873559</v>
      </c>
      <c r="K170" s="26">
        <f t="shared" si="15"/>
        <v>51.328505747126442</v>
      </c>
      <c r="L170" s="26">
        <v>10.462199999999999</v>
      </c>
      <c r="M170" s="26">
        <v>1.0983000000000001</v>
      </c>
      <c r="N170" s="26">
        <v>9.3743800000000004</v>
      </c>
      <c r="O170" s="26">
        <v>0.85370699999999999</v>
      </c>
      <c r="P170" s="26">
        <f t="shared" si="16"/>
        <v>1.1160418075648735</v>
      </c>
      <c r="Q170" s="26">
        <f t="shared" si="17"/>
        <v>1.2865069631618342</v>
      </c>
    </row>
    <row r="171" spans="1:17" x14ac:dyDescent="0.3">
      <c r="A171" s="7">
        <v>36695</v>
      </c>
      <c r="B171" s="2">
        <v>3800</v>
      </c>
      <c r="C171" s="2">
        <v>1815.46</v>
      </c>
      <c r="D171" s="2">
        <v>1984.37</v>
      </c>
      <c r="E171" s="2">
        <v>16.829999999999998</v>
      </c>
      <c r="F171" s="2">
        <v>14.92</v>
      </c>
      <c r="G171" s="24">
        <v>14.91</v>
      </c>
      <c r="H171" s="2">
        <f t="shared" si="12"/>
        <v>1.9099999999999984</v>
      </c>
      <c r="I171" s="2">
        <f t="shared" si="13"/>
        <v>1.9199999999999982</v>
      </c>
      <c r="J171" s="26">
        <f t="shared" si="14"/>
        <v>47.775263157894734</v>
      </c>
      <c r="K171" s="26">
        <f t="shared" si="15"/>
        <v>52.220263157894728</v>
      </c>
      <c r="L171" s="26">
        <v>10.230499999999999</v>
      </c>
      <c r="M171" s="26">
        <v>0.99476100000000001</v>
      </c>
      <c r="N171" s="26">
        <v>9.1589100000000006</v>
      </c>
      <c r="O171" s="26">
        <v>0.75690299999999999</v>
      </c>
      <c r="P171" s="26">
        <f t="shared" si="16"/>
        <v>1.1169997303172539</v>
      </c>
      <c r="Q171" s="26">
        <f t="shared" si="17"/>
        <v>1.314251628015743</v>
      </c>
    </row>
    <row r="172" spans="1:17" x14ac:dyDescent="0.3">
      <c r="A172" s="7">
        <v>36696</v>
      </c>
      <c r="B172" s="2">
        <v>3320</v>
      </c>
      <c r="C172" s="2">
        <v>1592.04</v>
      </c>
      <c r="D172" s="2">
        <v>1729.27</v>
      </c>
      <c r="E172" s="2">
        <v>16.55</v>
      </c>
      <c r="F172" s="2">
        <v>14.89</v>
      </c>
      <c r="G172" s="24">
        <v>14.85</v>
      </c>
      <c r="H172" s="2">
        <f t="shared" si="12"/>
        <v>1.6600000000000001</v>
      </c>
      <c r="I172" s="2">
        <f t="shared" si="13"/>
        <v>1.7000000000000011</v>
      </c>
      <c r="J172" s="26">
        <f t="shared" si="14"/>
        <v>47.953012048192775</v>
      </c>
      <c r="K172" s="26">
        <f t="shared" si="15"/>
        <v>52.086445783132532</v>
      </c>
      <c r="L172" s="26">
        <v>10.0199</v>
      </c>
      <c r="M172" s="26">
        <v>0.89925200000000005</v>
      </c>
      <c r="N172" s="26">
        <v>8.96401</v>
      </c>
      <c r="O172" s="26">
        <v>0.67034000000000005</v>
      </c>
      <c r="P172" s="26">
        <f t="shared" si="16"/>
        <v>1.1177921488262508</v>
      </c>
      <c r="Q172" s="26">
        <f t="shared" si="17"/>
        <v>1.3414864098815527</v>
      </c>
    </row>
    <row r="173" spans="1:17" x14ac:dyDescent="0.3">
      <c r="A173" s="7">
        <v>36697</v>
      </c>
      <c r="B173" s="2">
        <v>2840</v>
      </c>
      <c r="C173" s="2">
        <v>1386.01</v>
      </c>
      <c r="D173" s="2">
        <v>1461.18</v>
      </c>
      <c r="E173" s="2">
        <v>16.18</v>
      </c>
      <c r="F173" s="2">
        <v>14.84</v>
      </c>
      <c r="G173" s="24">
        <v>14.77</v>
      </c>
      <c r="H173" s="2">
        <f t="shared" si="12"/>
        <v>1.3399999999999999</v>
      </c>
      <c r="I173" s="2">
        <f t="shared" si="13"/>
        <v>1.4100000000000001</v>
      </c>
      <c r="J173" s="26">
        <f t="shared" si="14"/>
        <v>48.80316901408451</v>
      </c>
      <c r="K173" s="26">
        <f t="shared" si="15"/>
        <v>51.45000000000001</v>
      </c>
      <c r="L173" s="26">
        <v>9.7713400000000004</v>
      </c>
      <c r="M173" s="26">
        <v>0.80377200000000004</v>
      </c>
      <c r="N173" s="26">
        <v>8.7295800000000003</v>
      </c>
      <c r="O173" s="26">
        <v>0.58072699999999999</v>
      </c>
      <c r="P173" s="26">
        <f t="shared" si="16"/>
        <v>1.1193367836711503</v>
      </c>
      <c r="Q173" s="26">
        <f t="shared" si="17"/>
        <v>1.3840789217653047</v>
      </c>
    </row>
    <row r="174" spans="1:17" x14ac:dyDescent="0.3">
      <c r="A174" s="7">
        <v>36698</v>
      </c>
      <c r="B174" s="2">
        <v>2700</v>
      </c>
      <c r="C174" s="2">
        <v>1322.98</v>
      </c>
      <c r="D174" s="2">
        <v>1374.11</v>
      </c>
      <c r="E174" s="2">
        <v>16.010000000000002</v>
      </c>
      <c r="F174" s="2">
        <v>14.75</v>
      </c>
      <c r="G174" s="24">
        <v>14.71</v>
      </c>
      <c r="H174" s="2">
        <f t="shared" si="12"/>
        <v>1.2600000000000016</v>
      </c>
      <c r="I174" s="2">
        <f t="shared" si="13"/>
        <v>1.3000000000000007</v>
      </c>
      <c r="J174" s="26">
        <f t="shared" si="14"/>
        <v>48.999259259259262</v>
      </c>
      <c r="K174" s="26">
        <f t="shared" si="15"/>
        <v>50.892962962962962</v>
      </c>
      <c r="L174" s="26">
        <v>9.6407799999999995</v>
      </c>
      <c r="M174" s="26">
        <v>0.78193599999999996</v>
      </c>
      <c r="N174" s="26">
        <v>8.5998099999999997</v>
      </c>
      <c r="O174" s="26">
        <v>0.55303500000000005</v>
      </c>
      <c r="P174" s="26">
        <f t="shared" si="16"/>
        <v>1.1210456975212242</v>
      </c>
      <c r="Q174" s="26">
        <f t="shared" si="17"/>
        <v>1.4138996627699871</v>
      </c>
    </row>
    <row r="175" spans="1:17" x14ac:dyDescent="0.3">
      <c r="A175" s="7">
        <v>36699</v>
      </c>
      <c r="B175" s="2">
        <v>3440</v>
      </c>
      <c r="C175" s="2">
        <v>1628.29</v>
      </c>
      <c r="D175" s="2">
        <v>1776.06</v>
      </c>
      <c r="E175" s="2">
        <v>16.309999999999999</v>
      </c>
      <c r="F175" s="2">
        <v>14.78</v>
      </c>
      <c r="G175" s="24">
        <v>14.68</v>
      </c>
      <c r="H175" s="2">
        <f t="shared" si="12"/>
        <v>1.5299999999999994</v>
      </c>
      <c r="I175" s="2">
        <f t="shared" si="13"/>
        <v>1.629999999999999</v>
      </c>
      <c r="J175" s="26">
        <f t="shared" si="14"/>
        <v>47.334011627906975</v>
      </c>
      <c r="K175" s="26">
        <f t="shared" si="15"/>
        <v>51.629651162790694</v>
      </c>
      <c r="L175" s="26">
        <v>9.8623799999999999</v>
      </c>
      <c r="M175" s="26">
        <v>0.95279499999999995</v>
      </c>
      <c r="N175" s="26">
        <v>8.7875800000000002</v>
      </c>
      <c r="O175" s="26">
        <v>0.70151200000000002</v>
      </c>
      <c r="P175" s="26">
        <f t="shared" si="16"/>
        <v>1.1223089860917339</v>
      </c>
      <c r="Q175" s="26">
        <f t="shared" si="17"/>
        <v>1.3582019979700988</v>
      </c>
    </row>
    <row r="176" spans="1:17" x14ac:dyDescent="0.3">
      <c r="A176" s="7">
        <v>36700</v>
      </c>
      <c r="B176" s="2">
        <v>3480</v>
      </c>
      <c r="C176" s="2">
        <v>1602.8</v>
      </c>
      <c r="D176" s="2">
        <v>1831.19</v>
      </c>
      <c r="E176" s="2">
        <v>17.309999999999999</v>
      </c>
      <c r="F176" s="2">
        <v>14.98</v>
      </c>
      <c r="G176" s="24">
        <v>14.81</v>
      </c>
      <c r="H176" s="2">
        <f t="shared" si="12"/>
        <v>2.3299999999999983</v>
      </c>
      <c r="I176" s="2">
        <f t="shared" si="13"/>
        <v>2.4999999999999982</v>
      </c>
      <c r="J176" s="26">
        <f t="shared" si="14"/>
        <v>46.05747126436782</v>
      </c>
      <c r="K176" s="26">
        <f t="shared" si="15"/>
        <v>52.620402298850578</v>
      </c>
      <c r="L176" s="26">
        <v>10.163</v>
      </c>
      <c r="M176" s="26">
        <v>0.918686</v>
      </c>
      <c r="N176" s="26">
        <v>9.1065699999999996</v>
      </c>
      <c r="O176" s="26">
        <v>0.69303999999999999</v>
      </c>
      <c r="P176" s="26">
        <f t="shared" si="16"/>
        <v>1.1160074539590648</v>
      </c>
      <c r="Q176" s="26">
        <f t="shared" si="17"/>
        <v>1.3255887106083344</v>
      </c>
    </row>
    <row r="177" spans="1:17" x14ac:dyDescent="0.3">
      <c r="A177" s="7">
        <v>36701</v>
      </c>
      <c r="B177" s="2">
        <v>8060</v>
      </c>
      <c r="C177" s="2">
        <v>3528.91</v>
      </c>
      <c r="D177" s="2">
        <v>4383.78</v>
      </c>
      <c r="E177" s="2">
        <v>18.61</v>
      </c>
      <c r="F177" s="2">
        <v>15.24</v>
      </c>
      <c r="G177" s="24">
        <v>15.14</v>
      </c>
      <c r="H177" s="2">
        <f t="shared" si="12"/>
        <v>3.3699999999999992</v>
      </c>
      <c r="I177" s="2">
        <f t="shared" si="13"/>
        <v>3.4699999999999989</v>
      </c>
      <c r="J177" s="26">
        <f t="shared" si="14"/>
        <v>43.783002481389573</v>
      </c>
      <c r="K177" s="26">
        <f t="shared" si="15"/>
        <v>54.389330024813901</v>
      </c>
      <c r="L177" s="26">
        <v>11.658899999999999</v>
      </c>
      <c r="M177" s="26">
        <v>1.70363</v>
      </c>
      <c r="N177" s="26">
        <v>10.4686</v>
      </c>
      <c r="O177" s="26">
        <v>1.4721599999999999</v>
      </c>
      <c r="P177" s="26">
        <f t="shared" si="16"/>
        <v>1.1137019276694113</v>
      </c>
      <c r="Q177" s="26">
        <f t="shared" si="17"/>
        <v>1.1572315509183786</v>
      </c>
    </row>
    <row r="178" spans="1:17" x14ac:dyDescent="0.3">
      <c r="A178" s="7">
        <v>36702</v>
      </c>
      <c r="B178" s="2">
        <v>8760</v>
      </c>
      <c r="C178" s="2">
        <v>3850.89</v>
      </c>
      <c r="D178" s="2">
        <v>4842.8999999999996</v>
      </c>
      <c r="E178" s="2">
        <v>18.98</v>
      </c>
      <c r="F178" s="2">
        <v>15.54</v>
      </c>
      <c r="G178" s="24">
        <v>15.5</v>
      </c>
      <c r="H178" s="2">
        <f t="shared" si="12"/>
        <v>3.4400000000000013</v>
      </c>
      <c r="I178" s="2">
        <f t="shared" si="13"/>
        <v>3.4800000000000004</v>
      </c>
      <c r="J178" s="26">
        <f t="shared" si="14"/>
        <v>43.959931506849315</v>
      </c>
      <c r="K178" s="26">
        <f t="shared" si="15"/>
        <v>55.284246575342465</v>
      </c>
      <c r="L178" s="26">
        <v>12.112500000000001</v>
      </c>
      <c r="M178" s="26">
        <v>1.74909</v>
      </c>
      <c r="N178" s="26">
        <v>10.9513</v>
      </c>
      <c r="O178" s="26">
        <v>1.53607</v>
      </c>
      <c r="P178" s="26">
        <f t="shared" si="16"/>
        <v>1.1060330736990129</v>
      </c>
      <c r="Q178" s="26">
        <f t="shared" si="17"/>
        <v>1.1386785758461528</v>
      </c>
    </row>
    <row r="179" spans="1:17" x14ac:dyDescent="0.3">
      <c r="A179" s="7">
        <v>36703</v>
      </c>
      <c r="B179" s="2">
        <v>6730</v>
      </c>
      <c r="C179" s="2">
        <v>3079.29</v>
      </c>
      <c r="D179" s="2">
        <v>3668.91</v>
      </c>
      <c r="E179" s="2">
        <v>18.309999999999999</v>
      </c>
      <c r="F179" s="2">
        <v>15.66</v>
      </c>
      <c r="G179" s="24">
        <v>15.65</v>
      </c>
      <c r="H179" s="2">
        <f t="shared" si="12"/>
        <v>2.6499999999999986</v>
      </c>
      <c r="I179" s="2">
        <f t="shared" si="13"/>
        <v>2.6599999999999984</v>
      </c>
      <c r="J179" s="26">
        <f t="shared" si="14"/>
        <v>45.754680534918272</v>
      </c>
      <c r="K179" s="26">
        <f t="shared" si="15"/>
        <v>54.515750371471029</v>
      </c>
      <c r="L179" s="26">
        <v>11.641999999999999</v>
      </c>
      <c r="M179" s="26">
        <v>1.4383999999999999</v>
      </c>
      <c r="N179" s="26">
        <v>10.5223</v>
      </c>
      <c r="O179" s="26">
        <v>1.2242</v>
      </c>
      <c r="P179" s="26">
        <f t="shared" si="16"/>
        <v>1.1064120962147059</v>
      </c>
      <c r="Q179" s="26">
        <f t="shared" si="17"/>
        <v>1.174971409900343</v>
      </c>
    </row>
    <row r="180" spans="1:17" x14ac:dyDescent="0.3">
      <c r="A180" s="7">
        <v>36704</v>
      </c>
      <c r="B180" s="2">
        <v>4550</v>
      </c>
      <c r="C180" s="2">
        <v>2149.75</v>
      </c>
      <c r="D180" s="2">
        <v>2438.5500000000002</v>
      </c>
      <c r="E180" s="2">
        <v>17.41</v>
      </c>
      <c r="F180" s="2">
        <v>15.67</v>
      </c>
      <c r="G180" s="24">
        <v>15.63</v>
      </c>
      <c r="H180" s="2">
        <f t="shared" si="12"/>
        <v>1.7400000000000002</v>
      </c>
      <c r="I180" s="2">
        <f t="shared" si="13"/>
        <v>1.7799999999999994</v>
      </c>
      <c r="J180" s="26">
        <f t="shared" si="14"/>
        <v>47.247252747252752</v>
      </c>
      <c r="K180" s="26">
        <f t="shared" si="15"/>
        <v>53.594505494505498</v>
      </c>
      <c r="L180" s="26">
        <v>10.9475</v>
      </c>
      <c r="M180" s="26">
        <v>1.0746</v>
      </c>
      <c r="N180" s="26">
        <v>9.8811599999999995</v>
      </c>
      <c r="O180" s="26">
        <v>0.86133700000000002</v>
      </c>
      <c r="P180" s="26">
        <f t="shared" si="16"/>
        <v>1.1079164794416849</v>
      </c>
      <c r="Q180" s="26">
        <f t="shared" si="17"/>
        <v>1.247595308224307</v>
      </c>
    </row>
    <row r="181" spans="1:17" x14ac:dyDescent="0.3">
      <c r="A181" s="7">
        <v>36705</v>
      </c>
      <c r="B181" s="2">
        <v>2880</v>
      </c>
      <c r="C181" s="2">
        <v>1317.92</v>
      </c>
      <c r="D181" s="2">
        <v>1594.92</v>
      </c>
      <c r="E181" s="2">
        <v>16.72</v>
      </c>
      <c r="F181" s="2">
        <v>15.61</v>
      </c>
      <c r="G181" s="24">
        <v>15.55</v>
      </c>
      <c r="H181" s="2">
        <f t="shared" si="12"/>
        <v>1.1099999999999994</v>
      </c>
      <c r="I181" s="2">
        <f t="shared" si="13"/>
        <v>1.1699999999999982</v>
      </c>
      <c r="J181" s="26">
        <f t="shared" si="14"/>
        <v>45.761111111111113</v>
      </c>
      <c r="K181" s="26">
        <f t="shared" si="15"/>
        <v>55.37916666666667</v>
      </c>
      <c r="L181" s="26">
        <v>10.3767</v>
      </c>
      <c r="M181" s="26">
        <v>0.74124299999999999</v>
      </c>
      <c r="N181" s="26">
        <v>9.3593799999999998</v>
      </c>
      <c r="O181" s="26">
        <v>0.56464400000000003</v>
      </c>
      <c r="P181" s="26">
        <f t="shared" si="16"/>
        <v>1.1086952340860186</v>
      </c>
      <c r="Q181" s="26">
        <f t="shared" si="17"/>
        <v>1.312761669299594</v>
      </c>
    </row>
    <row r="182" spans="1:17" x14ac:dyDescent="0.3">
      <c r="A182" s="7">
        <v>36706</v>
      </c>
      <c r="B182" s="2">
        <v>2330</v>
      </c>
      <c r="C182" s="2">
        <v>1050.76</v>
      </c>
      <c r="D182" s="2">
        <v>1290.51</v>
      </c>
      <c r="E182" s="2">
        <v>16.329999999999998</v>
      </c>
      <c r="F182" s="2">
        <v>15.55</v>
      </c>
      <c r="G182" s="24">
        <v>15.47</v>
      </c>
      <c r="H182" s="2">
        <f t="shared" si="12"/>
        <v>0.77999999999999758</v>
      </c>
      <c r="I182" s="2">
        <f t="shared" si="13"/>
        <v>0.85999999999999766</v>
      </c>
      <c r="J182" s="26">
        <f t="shared" si="14"/>
        <v>45.096995708154509</v>
      </c>
      <c r="K182" s="26">
        <f t="shared" si="15"/>
        <v>55.386695278969952</v>
      </c>
      <c r="L182" s="26">
        <v>10.1122</v>
      </c>
      <c r="M182" s="26">
        <v>0.62437100000000001</v>
      </c>
      <c r="N182" s="26">
        <v>9.1091099999999994</v>
      </c>
      <c r="O182" s="26">
        <v>0.46449000000000001</v>
      </c>
      <c r="P182" s="26">
        <f t="shared" si="16"/>
        <v>1.1101194298894184</v>
      </c>
      <c r="Q182" s="26">
        <f t="shared" si="17"/>
        <v>1.344207625567827</v>
      </c>
    </row>
    <row r="183" spans="1:17" x14ac:dyDescent="0.3">
      <c r="A183" s="7">
        <v>36707</v>
      </c>
      <c r="B183" s="2">
        <v>2080</v>
      </c>
      <c r="C183" s="2">
        <v>996.93600000000004</v>
      </c>
      <c r="D183" s="2">
        <v>1084.6300000000001</v>
      </c>
      <c r="E183" s="2">
        <v>16.13</v>
      </c>
      <c r="F183" s="2">
        <v>15.5</v>
      </c>
      <c r="G183" s="24">
        <v>15.43</v>
      </c>
      <c r="H183" s="2">
        <f t="shared" si="12"/>
        <v>0.62999999999999901</v>
      </c>
      <c r="I183" s="2">
        <f t="shared" si="13"/>
        <v>0.69999999999999929</v>
      </c>
      <c r="J183" s="26">
        <f t="shared" si="14"/>
        <v>47.929615384615389</v>
      </c>
      <c r="K183" s="26">
        <f t="shared" si="15"/>
        <v>52.145673076923082</v>
      </c>
      <c r="L183" s="26">
        <v>9.9963700000000006</v>
      </c>
      <c r="M183" s="26">
        <v>0.56839600000000001</v>
      </c>
      <c r="N183" s="26">
        <v>9.0007199999999994</v>
      </c>
      <c r="O183" s="26">
        <v>0.41581499999999999</v>
      </c>
      <c r="P183" s="26">
        <f t="shared" si="16"/>
        <v>1.1106189282635168</v>
      </c>
      <c r="Q183" s="26">
        <f t="shared" si="17"/>
        <v>1.3669444344239627</v>
      </c>
    </row>
    <row r="184" spans="1:17" x14ac:dyDescent="0.3">
      <c r="A184" s="7">
        <v>36708</v>
      </c>
      <c r="B184" s="2">
        <v>1700</v>
      </c>
      <c r="C184" s="2">
        <v>703.23299999999995</v>
      </c>
      <c r="D184" s="2">
        <v>1000.42</v>
      </c>
      <c r="E184" s="2">
        <v>15.97</v>
      </c>
      <c r="F184" s="2">
        <v>15.51</v>
      </c>
      <c r="G184" s="24">
        <v>15.4</v>
      </c>
      <c r="H184" s="2">
        <f t="shared" si="12"/>
        <v>0.46000000000000085</v>
      </c>
      <c r="I184" s="2">
        <f t="shared" si="13"/>
        <v>0.57000000000000028</v>
      </c>
      <c r="J184" s="26">
        <f t="shared" si="14"/>
        <v>41.366647058823524</v>
      </c>
      <c r="K184" s="26">
        <f t="shared" si="15"/>
        <v>58.848235294117643</v>
      </c>
      <c r="L184" s="26">
        <v>9.8791899999999995</v>
      </c>
      <c r="M184" s="26">
        <v>0.47321400000000002</v>
      </c>
      <c r="N184" s="26">
        <v>8.8930199999999999</v>
      </c>
      <c r="O184" s="26">
        <v>0.34396700000000002</v>
      </c>
      <c r="P184" s="26">
        <f t="shared" si="16"/>
        <v>1.1108925876698803</v>
      </c>
      <c r="Q184" s="26">
        <f t="shared" si="17"/>
        <v>1.375754069431079</v>
      </c>
    </row>
    <row r="185" spans="1:17" x14ac:dyDescent="0.3">
      <c r="A185" s="7">
        <v>36709</v>
      </c>
      <c r="B185" s="2">
        <v>1450</v>
      </c>
      <c r="C185" s="2">
        <v>525.23500000000001</v>
      </c>
      <c r="D185" s="2">
        <v>925.673</v>
      </c>
      <c r="E185" s="2">
        <v>15.9</v>
      </c>
      <c r="F185" s="2">
        <v>15.5</v>
      </c>
      <c r="G185" s="24">
        <v>15.39</v>
      </c>
      <c r="H185" s="2">
        <f t="shared" si="12"/>
        <v>0.40000000000000036</v>
      </c>
      <c r="I185" s="2">
        <f t="shared" si="13"/>
        <v>0.50999999999999979</v>
      </c>
      <c r="J185" s="26">
        <f t="shared" si="14"/>
        <v>36.223103448275864</v>
      </c>
      <c r="K185" s="26">
        <f t="shared" si="15"/>
        <v>63.839517241379305</v>
      </c>
      <c r="L185" s="26">
        <v>9.8137299999999996</v>
      </c>
      <c r="M185" s="26">
        <v>0.40724100000000002</v>
      </c>
      <c r="N185" s="26">
        <v>8.8335100000000004</v>
      </c>
      <c r="O185" s="26">
        <v>0.29587599999999997</v>
      </c>
      <c r="P185" s="26">
        <f t="shared" si="16"/>
        <v>1.1109660825651411</v>
      </c>
      <c r="Q185" s="26">
        <f t="shared" si="17"/>
        <v>1.3763907853289894</v>
      </c>
    </row>
    <row r="186" spans="1:17" x14ac:dyDescent="0.3">
      <c r="A186" s="7">
        <v>36710</v>
      </c>
      <c r="B186" s="2">
        <v>1370</v>
      </c>
      <c r="C186" s="2">
        <v>515.53499999999997</v>
      </c>
      <c r="D186" s="2">
        <v>849.91300000000001</v>
      </c>
      <c r="E186" s="2">
        <v>15.88</v>
      </c>
      <c r="F186" s="2">
        <v>15.52</v>
      </c>
      <c r="G186" s="24">
        <v>15.41</v>
      </c>
      <c r="H186" s="2">
        <f t="shared" si="12"/>
        <v>0.36000000000000121</v>
      </c>
      <c r="I186" s="2">
        <f t="shared" si="13"/>
        <v>0.47000000000000064</v>
      </c>
      <c r="J186" s="26">
        <f t="shared" si="14"/>
        <v>37.630291970802915</v>
      </c>
      <c r="K186" s="26">
        <f t="shared" si="15"/>
        <v>62.037445255474452</v>
      </c>
      <c r="L186" s="26">
        <v>9.8235799999999998</v>
      </c>
      <c r="M186" s="26">
        <v>0.384301</v>
      </c>
      <c r="N186" s="26">
        <v>8.8463999999999992</v>
      </c>
      <c r="O186" s="26">
        <v>0.27831499999999998</v>
      </c>
      <c r="P186" s="26">
        <f t="shared" si="16"/>
        <v>1.1104607523964551</v>
      </c>
      <c r="Q186" s="26">
        <f t="shared" si="17"/>
        <v>1.3808131074501915</v>
      </c>
    </row>
    <row r="187" spans="1:17" x14ac:dyDescent="0.3">
      <c r="A187" s="7">
        <v>36711</v>
      </c>
      <c r="B187" s="2">
        <v>1170</v>
      </c>
      <c r="C187" s="2">
        <v>415.04199999999997</v>
      </c>
      <c r="D187" s="2">
        <v>752.66300000000001</v>
      </c>
      <c r="E187" s="2">
        <v>15.85</v>
      </c>
      <c r="F187" s="2">
        <v>15.54</v>
      </c>
      <c r="G187" s="24">
        <v>15.46</v>
      </c>
      <c r="H187" s="2">
        <f t="shared" si="12"/>
        <v>0.3100000000000005</v>
      </c>
      <c r="I187" s="2">
        <f t="shared" si="13"/>
        <v>0.38999999999999879</v>
      </c>
      <c r="J187" s="26">
        <f t="shared" si="14"/>
        <v>35.473675213675207</v>
      </c>
      <c r="K187" s="26">
        <f t="shared" si="15"/>
        <v>64.330170940170945</v>
      </c>
      <c r="L187" s="26">
        <v>9.8173600000000008</v>
      </c>
      <c r="M187" s="26">
        <v>0.328542</v>
      </c>
      <c r="N187" s="26">
        <v>8.8453800000000005</v>
      </c>
      <c r="O187" s="26">
        <v>0.23832</v>
      </c>
      <c r="P187" s="26">
        <f t="shared" si="16"/>
        <v>1.1098856126022851</v>
      </c>
      <c r="Q187" s="26">
        <f t="shared" si="17"/>
        <v>1.3785750251762336</v>
      </c>
    </row>
    <row r="188" spans="1:17" x14ac:dyDescent="0.3">
      <c r="A188" s="7">
        <v>36712</v>
      </c>
      <c r="B188" s="2">
        <v>1010</v>
      </c>
      <c r="C188" s="2">
        <v>319.99599999999998</v>
      </c>
      <c r="D188" s="2">
        <v>683.74800000000005</v>
      </c>
      <c r="E188" s="2">
        <v>15.87</v>
      </c>
      <c r="F188" s="2">
        <v>15.61</v>
      </c>
      <c r="G188" s="24">
        <v>15.5</v>
      </c>
      <c r="H188" s="2">
        <f t="shared" si="12"/>
        <v>0.25999999999999979</v>
      </c>
      <c r="I188" s="2">
        <f t="shared" si="13"/>
        <v>0.36999999999999922</v>
      </c>
      <c r="J188" s="26">
        <f t="shared" si="14"/>
        <v>31.682772277227723</v>
      </c>
      <c r="K188" s="26">
        <f t="shared" si="15"/>
        <v>67.697821782178224</v>
      </c>
      <c r="L188" s="26">
        <v>9.8650800000000007</v>
      </c>
      <c r="M188" s="26">
        <v>0.28064600000000001</v>
      </c>
      <c r="N188" s="26">
        <v>8.8970599999999997</v>
      </c>
      <c r="O188" s="26">
        <v>0.20593500000000001</v>
      </c>
      <c r="P188" s="26">
        <f t="shared" si="16"/>
        <v>1.1088022335468122</v>
      </c>
      <c r="Q188" s="26">
        <f t="shared" si="17"/>
        <v>1.3627892296112851</v>
      </c>
    </row>
    <row r="189" spans="1:17" x14ac:dyDescent="0.3">
      <c r="A189" s="7">
        <v>36713</v>
      </c>
      <c r="B189" s="2">
        <v>1020</v>
      </c>
      <c r="C189" s="2">
        <v>401.28300000000002</v>
      </c>
      <c r="D189" s="2">
        <v>611.16800000000001</v>
      </c>
      <c r="E189" s="2">
        <v>15.91</v>
      </c>
      <c r="F189" s="2">
        <v>15.69</v>
      </c>
      <c r="G189" s="24">
        <v>15.58</v>
      </c>
      <c r="H189" s="2">
        <f t="shared" si="12"/>
        <v>0.22000000000000064</v>
      </c>
      <c r="I189" s="2">
        <f t="shared" si="13"/>
        <v>0.33000000000000007</v>
      </c>
      <c r="J189" s="26">
        <f t="shared" si="14"/>
        <v>39.341470588235296</v>
      </c>
      <c r="K189" s="26">
        <f t="shared" si="15"/>
        <v>59.918431372549023</v>
      </c>
      <c r="L189" s="26">
        <v>9.9362600000000008</v>
      </c>
      <c r="M189" s="26">
        <v>0.28119699999999997</v>
      </c>
      <c r="N189" s="26">
        <v>8.9693799999999992</v>
      </c>
      <c r="O189" s="26">
        <v>0.20483499999999999</v>
      </c>
      <c r="P189" s="26">
        <f t="shared" si="16"/>
        <v>1.1077978633974703</v>
      </c>
      <c r="Q189" s="26">
        <f t="shared" si="17"/>
        <v>1.3727976175946492</v>
      </c>
    </row>
    <row r="190" spans="1:17" x14ac:dyDescent="0.3">
      <c r="A190" s="7">
        <v>36714</v>
      </c>
      <c r="B190" s="2">
        <v>1020</v>
      </c>
      <c r="C190" s="2">
        <v>361.41199999999998</v>
      </c>
      <c r="D190" s="2">
        <v>650.21299999999997</v>
      </c>
      <c r="E190" s="2">
        <v>15.99</v>
      </c>
      <c r="F190" s="2">
        <v>15.78</v>
      </c>
      <c r="G190" s="24">
        <v>15.67</v>
      </c>
      <c r="H190" s="2">
        <f t="shared" si="12"/>
        <v>0.21000000000000085</v>
      </c>
      <c r="I190" s="2">
        <f t="shared" si="13"/>
        <v>0.32000000000000028</v>
      </c>
      <c r="J190" s="26">
        <f t="shared" si="14"/>
        <v>35.432549019607841</v>
      </c>
      <c r="K190" s="26">
        <f t="shared" si="15"/>
        <v>63.746372549019604</v>
      </c>
      <c r="L190" s="26">
        <v>10.0192</v>
      </c>
      <c r="M190" s="26">
        <v>0.27676499999999998</v>
      </c>
      <c r="N190" s="26">
        <v>9.0526</v>
      </c>
      <c r="O190" s="26">
        <v>0.20469399999999999</v>
      </c>
      <c r="P190" s="26">
        <f t="shared" si="16"/>
        <v>1.1067759538696065</v>
      </c>
      <c r="Q190" s="26">
        <f t="shared" si="17"/>
        <v>1.3520914145016463</v>
      </c>
    </row>
    <row r="191" spans="1:17" x14ac:dyDescent="0.3">
      <c r="A191" s="7">
        <v>36715</v>
      </c>
      <c r="B191" s="2">
        <v>970</v>
      </c>
      <c r="C191" s="2">
        <v>291.42599999999999</v>
      </c>
      <c r="D191" s="2">
        <v>668.35400000000004</v>
      </c>
      <c r="E191" s="2">
        <v>16.09</v>
      </c>
      <c r="F191" s="2">
        <v>15.88</v>
      </c>
      <c r="G191" s="24">
        <v>15.78</v>
      </c>
      <c r="H191" s="2">
        <f t="shared" si="12"/>
        <v>0.20999999999999908</v>
      </c>
      <c r="I191" s="2">
        <f t="shared" si="13"/>
        <v>0.3100000000000005</v>
      </c>
      <c r="J191" s="26">
        <f t="shared" si="14"/>
        <v>30.043917525773196</v>
      </c>
      <c r="K191" s="26">
        <f t="shared" si="15"/>
        <v>68.902474226804131</v>
      </c>
      <c r="L191" s="26">
        <v>10.125299999999999</v>
      </c>
      <c r="M191" s="26">
        <v>0.25796799999999998</v>
      </c>
      <c r="N191" s="26">
        <v>9.1599299999999992</v>
      </c>
      <c r="O191" s="26">
        <v>0.194303</v>
      </c>
      <c r="P191" s="26">
        <f t="shared" si="16"/>
        <v>1.1053905433775149</v>
      </c>
      <c r="Q191" s="26">
        <f t="shared" si="17"/>
        <v>1.3276583480440343</v>
      </c>
    </row>
    <row r="192" spans="1:17" x14ac:dyDescent="0.3">
      <c r="A192" s="7">
        <v>36716</v>
      </c>
      <c r="B192" s="2">
        <v>920</v>
      </c>
      <c r="C192" s="2">
        <v>250.577</v>
      </c>
      <c r="D192" s="2">
        <v>659.10500000000002</v>
      </c>
      <c r="E192" s="2">
        <v>16.18</v>
      </c>
      <c r="F192" s="2">
        <v>15.99</v>
      </c>
      <c r="G192" s="24">
        <v>15.9</v>
      </c>
      <c r="H192" s="2">
        <f t="shared" si="12"/>
        <v>0.1899999999999995</v>
      </c>
      <c r="I192" s="2">
        <f t="shared" si="13"/>
        <v>0.27999999999999936</v>
      </c>
      <c r="J192" s="26">
        <f t="shared" si="14"/>
        <v>27.236630434782612</v>
      </c>
      <c r="K192" s="26">
        <f t="shared" si="15"/>
        <v>71.641847826086959</v>
      </c>
      <c r="L192" s="26">
        <v>10.230499999999999</v>
      </c>
      <c r="M192" s="26">
        <v>0.24032899999999999</v>
      </c>
      <c r="N192" s="26">
        <v>9.2662899999999997</v>
      </c>
      <c r="O192" s="26">
        <v>0.18326300000000001</v>
      </c>
      <c r="P192" s="26">
        <f t="shared" si="16"/>
        <v>1.1040556684498326</v>
      </c>
      <c r="Q192" s="26">
        <f t="shared" si="17"/>
        <v>1.3113885508804286</v>
      </c>
    </row>
    <row r="193" spans="1:17" x14ac:dyDescent="0.3">
      <c r="A193" s="7">
        <v>36717</v>
      </c>
      <c r="B193" s="2">
        <v>960</v>
      </c>
      <c r="C193" s="2">
        <v>356.09399999999999</v>
      </c>
      <c r="D193" s="2">
        <v>594.58600000000001</v>
      </c>
      <c r="E193" s="2">
        <v>16.25</v>
      </c>
      <c r="F193" s="2">
        <v>16.059999999999999</v>
      </c>
      <c r="G193" s="24">
        <v>15.99</v>
      </c>
      <c r="H193" s="2">
        <f t="shared" si="12"/>
        <v>0.19000000000000128</v>
      </c>
      <c r="I193" s="2">
        <f t="shared" si="13"/>
        <v>0.25999999999999979</v>
      </c>
      <c r="J193" s="26">
        <f t="shared" si="14"/>
        <v>37.093125000000001</v>
      </c>
      <c r="K193" s="26">
        <f t="shared" si="15"/>
        <v>61.936041666666661</v>
      </c>
      <c r="L193" s="26">
        <v>10.3287</v>
      </c>
      <c r="M193" s="26">
        <v>0.24868000000000001</v>
      </c>
      <c r="N193" s="26">
        <v>9.3649699999999996</v>
      </c>
      <c r="O193" s="26">
        <v>0.18706400000000001</v>
      </c>
      <c r="P193" s="26">
        <f t="shared" si="16"/>
        <v>1.102907964467585</v>
      </c>
      <c r="Q193" s="26">
        <f t="shared" si="17"/>
        <v>1.3293845956464099</v>
      </c>
    </row>
    <row r="194" spans="1:17" x14ac:dyDescent="0.3">
      <c r="A194" s="7">
        <v>36718</v>
      </c>
      <c r="B194" s="2">
        <v>855</v>
      </c>
      <c r="C194" s="2">
        <v>158.40799999999999</v>
      </c>
      <c r="D194" s="2">
        <v>693.64099999999996</v>
      </c>
      <c r="E194" s="2">
        <v>16.28</v>
      </c>
      <c r="F194" s="2">
        <v>16.13</v>
      </c>
      <c r="G194" s="24">
        <v>16.03</v>
      </c>
      <c r="H194" s="2">
        <f t="shared" ref="H194:H257" si="18">E194-F194</f>
        <v>0.15000000000000213</v>
      </c>
      <c r="I194" s="2">
        <f t="shared" ref="I194:I257" si="19">E194-G194</f>
        <v>0.25</v>
      </c>
      <c r="J194" s="26">
        <f t="shared" ref="J194:J257" si="20">(C194/B194)*100</f>
        <v>18.527251461988303</v>
      </c>
      <c r="K194" s="26">
        <f t="shared" ref="K194:K257" si="21">(D194/B194)*100</f>
        <v>81.12760233918128</v>
      </c>
      <c r="L194" s="26">
        <v>10.348100000000001</v>
      </c>
      <c r="M194" s="26">
        <v>0.21856999999999999</v>
      </c>
      <c r="N194" s="26">
        <v>9.3849199999999993</v>
      </c>
      <c r="O194" s="26">
        <v>0.17110800000000001</v>
      </c>
      <c r="P194" s="26">
        <f t="shared" ref="P194:P257" si="22">L194/N194</f>
        <v>1.1026306031377999</v>
      </c>
      <c r="Q194" s="26">
        <f t="shared" ref="Q194:Q257" si="23">M194/O194</f>
        <v>1.277380367954742</v>
      </c>
    </row>
    <row r="195" spans="1:17" x14ac:dyDescent="0.3">
      <c r="A195" s="7">
        <v>36719</v>
      </c>
      <c r="B195" s="2">
        <v>760</v>
      </c>
      <c r="C195" s="2">
        <v>28.355799999999999</v>
      </c>
      <c r="D195" s="2">
        <v>731.81</v>
      </c>
      <c r="E195" s="2">
        <v>16.25</v>
      </c>
      <c r="F195" s="2">
        <v>16.13</v>
      </c>
      <c r="G195" s="24">
        <v>16.02</v>
      </c>
      <c r="H195" s="2">
        <f t="shared" si="18"/>
        <v>0.12000000000000099</v>
      </c>
      <c r="I195" s="2">
        <f t="shared" si="19"/>
        <v>0.23000000000000043</v>
      </c>
      <c r="J195" s="26">
        <f t="shared" si="20"/>
        <v>3.7310263157894736</v>
      </c>
      <c r="K195" s="26">
        <f t="shared" si="21"/>
        <v>96.2907894736842</v>
      </c>
      <c r="L195" s="26">
        <v>10.333600000000001</v>
      </c>
      <c r="M195" s="26">
        <v>0.19222600000000001</v>
      </c>
      <c r="N195" s="26">
        <v>9.3707999999999991</v>
      </c>
      <c r="O195" s="26">
        <v>0.15703800000000001</v>
      </c>
      <c r="P195" s="26">
        <f t="shared" si="22"/>
        <v>1.1027446962906051</v>
      </c>
      <c r="Q195" s="26">
        <f t="shared" si="23"/>
        <v>1.2240731542683936</v>
      </c>
    </row>
    <row r="196" spans="1:17" x14ac:dyDescent="0.3">
      <c r="A196" s="7">
        <v>36720</v>
      </c>
      <c r="B196" s="2">
        <v>747</v>
      </c>
      <c r="C196" s="2">
        <v>42.925199999999997</v>
      </c>
      <c r="D196" s="2">
        <v>705.46699999999998</v>
      </c>
      <c r="E196" s="2">
        <v>16.21</v>
      </c>
      <c r="F196" s="2">
        <v>16.09</v>
      </c>
      <c r="G196" s="24">
        <v>15.98</v>
      </c>
      <c r="H196" s="2">
        <f t="shared" si="18"/>
        <v>0.12000000000000099</v>
      </c>
      <c r="I196" s="2">
        <f t="shared" si="19"/>
        <v>0.23000000000000043</v>
      </c>
      <c r="J196" s="26">
        <f t="shared" si="20"/>
        <v>5.7463453815261039</v>
      </c>
      <c r="K196" s="26">
        <f t="shared" si="21"/>
        <v>94.440026773761716</v>
      </c>
      <c r="L196" s="26">
        <v>10.3071</v>
      </c>
      <c r="M196" s="26">
        <v>0.19003800000000001</v>
      </c>
      <c r="N196" s="26">
        <v>9.3444599999999998</v>
      </c>
      <c r="O196" s="26">
        <v>0.15429999999999999</v>
      </c>
      <c r="P196" s="26">
        <f t="shared" si="22"/>
        <v>1.1030171887942162</v>
      </c>
      <c r="Q196" s="26">
        <f t="shared" si="23"/>
        <v>1.2316137394685678</v>
      </c>
    </row>
    <row r="197" spans="1:17" x14ac:dyDescent="0.3">
      <c r="A197" s="7">
        <v>36721</v>
      </c>
      <c r="B197" s="2">
        <v>740</v>
      </c>
      <c r="C197" s="2">
        <v>92.117199999999997</v>
      </c>
      <c r="D197" s="2">
        <v>651.25599999999997</v>
      </c>
      <c r="E197" s="2">
        <v>16.190000000000001</v>
      </c>
      <c r="F197" s="2">
        <v>16.03</v>
      </c>
      <c r="G197" s="24">
        <v>15.93</v>
      </c>
      <c r="H197" s="2">
        <f t="shared" si="18"/>
        <v>0.16000000000000014</v>
      </c>
      <c r="I197" s="2">
        <f t="shared" si="19"/>
        <v>0.26000000000000156</v>
      </c>
      <c r="J197" s="26">
        <f t="shared" si="20"/>
        <v>12.448270270270271</v>
      </c>
      <c r="K197" s="26">
        <f t="shared" si="21"/>
        <v>88.007567567567563</v>
      </c>
      <c r="L197" s="26">
        <v>10.2547</v>
      </c>
      <c r="M197" s="26">
        <v>0.19086400000000001</v>
      </c>
      <c r="N197" s="26">
        <v>9.2923600000000004</v>
      </c>
      <c r="O197" s="26">
        <v>0.151921</v>
      </c>
      <c r="P197" s="26">
        <f t="shared" si="22"/>
        <v>1.103562496502503</v>
      </c>
      <c r="Q197" s="26">
        <f t="shared" si="23"/>
        <v>1.2563371752423957</v>
      </c>
    </row>
    <row r="198" spans="1:17" x14ac:dyDescent="0.3">
      <c r="A198" s="7">
        <v>36722</v>
      </c>
      <c r="B198" s="2">
        <v>735</v>
      </c>
      <c r="C198" s="2">
        <v>27.5989</v>
      </c>
      <c r="D198" s="2">
        <v>710.99400000000003</v>
      </c>
      <c r="E198" s="2">
        <v>16.149999999999999</v>
      </c>
      <c r="F198" s="2">
        <v>15.97</v>
      </c>
      <c r="G198" s="24">
        <v>15.88</v>
      </c>
      <c r="H198" s="2">
        <f t="shared" si="18"/>
        <v>0.17999999999999794</v>
      </c>
      <c r="I198" s="2">
        <f t="shared" si="19"/>
        <v>0.2699999999999978</v>
      </c>
      <c r="J198" s="26">
        <f t="shared" si="20"/>
        <v>3.754952380952381</v>
      </c>
      <c r="K198" s="26">
        <f t="shared" si="21"/>
        <v>96.733877551020413</v>
      </c>
      <c r="L198" s="26">
        <v>10.198</v>
      </c>
      <c r="M198" s="26">
        <v>0.18954099999999999</v>
      </c>
      <c r="N198" s="26">
        <v>9.23489</v>
      </c>
      <c r="O198" s="26">
        <v>0.15459800000000001</v>
      </c>
      <c r="P198" s="26">
        <f t="shared" si="22"/>
        <v>1.1042903597119187</v>
      </c>
      <c r="Q198" s="26">
        <f t="shared" si="23"/>
        <v>1.2260249162343624</v>
      </c>
    </row>
    <row r="199" spans="1:17" x14ac:dyDescent="0.3">
      <c r="A199" s="7">
        <v>36723</v>
      </c>
      <c r="B199" s="2">
        <v>902</v>
      </c>
      <c r="C199" s="2">
        <v>230.126</v>
      </c>
      <c r="D199" s="2">
        <v>675.71400000000006</v>
      </c>
      <c r="E199" s="2">
        <v>16.07</v>
      </c>
      <c r="F199" s="2">
        <v>15.88</v>
      </c>
      <c r="G199" s="24">
        <v>15.79</v>
      </c>
      <c r="H199" s="2">
        <f t="shared" si="18"/>
        <v>0.1899999999999995</v>
      </c>
      <c r="I199" s="2">
        <f t="shared" si="19"/>
        <v>0.28000000000000114</v>
      </c>
      <c r="J199" s="26">
        <f t="shared" si="20"/>
        <v>25.512860310421289</v>
      </c>
      <c r="K199" s="26">
        <f t="shared" si="21"/>
        <v>74.912860310421294</v>
      </c>
      <c r="L199" s="26">
        <v>10.1334</v>
      </c>
      <c r="M199" s="26">
        <v>0.23924300000000001</v>
      </c>
      <c r="N199" s="26">
        <v>9.1686800000000002</v>
      </c>
      <c r="O199" s="26">
        <v>0.183032</v>
      </c>
      <c r="P199" s="26">
        <f t="shared" si="22"/>
        <v>1.1052190718838479</v>
      </c>
      <c r="Q199" s="26">
        <f t="shared" si="23"/>
        <v>1.3071102320905634</v>
      </c>
    </row>
    <row r="200" spans="1:17" x14ac:dyDescent="0.3">
      <c r="A200" s="7">
        <v>36724</v>
      </c>
      <c r="B200" s="2">
        <v>815</v>
      </c>
      <c r="C200" s="2">
        <v>200.30199999999999</v>
      </c>
      <c r="D200" s="2">
        <v>621.49099999999999</v>
      </c>
      <c r="E200" s="2">
        <v>15.97</v>
      </c>
      <c r="F200" s="2">
        <v>15.81</v>
      </c>
      <c r="G200" s="24">
        <v>15.69</v>
      </c>
      <c r="H200" s="2">
        <f t="shared" si="18"/>
        <v>0.16000000000000014</v>
      </c>
      <c r="I200" s="2">
        <f t="shared" si="19"/>
        <v>0.28000000000000114</v>
      </c>
      <c r="J200" s="26">
        <f t="shared" si="20"/>
        <v>24.576932515337422</v>
      </c>
      <c r="K200" s="26">
        <f t="shared" si="21"/>
        <v>76.256564417177913</v>
      </c>
      <c r="L200" s="26">
        <v>10.0328</v>
      </c>
      <c r="M200" s="26">
        <v>0.219781</v>
      </c>
      <c r="N200" s="26">
        <v>9.0690799999999996</v>
      </c>
      <c r="O200" s="26">
        <v>0.16712199999999999</v>
      </c>
      <c r="P200" s="26">
        <f t="shared" si="22"/>
        <v>1.1062643619860009</v>
      </c>
      <c r="Q200" s="26">
        <f t="shared" si="23"/>
        <v>1.3150931654719307</v>
      </c>
    </row>
    <row r="201" spans="1:17" x14ac:dyDescent="0.3">
      <c r="A201" s="7">
        <v>36725</v>
      </c>
      <c r="B201" s="2">
        <v>725</v>
      </c>
      <c r="C201" s="2">
        <v>77.464299999999994</v>
      </c>
      <c r="D201" s="2">
        <v>653.41099999999994</v>
      </c>
      <c r="E201" s="2">
        <v>15.85</v>
      </c>
      <c r="F201" s="2">
        <v>15.74</v>
      </c>
      <c r="G201" s="24">
        <v>15.59</v>
      </c>
      <c r="H201" s="2">
        <f t="shared" si="18"/>
        <v>0.10999999999999943</v>
      </c>
      <c r="I201" s="2">
        <f t="shared" si="19"/>
        <v>0.25999999999999979</v>
      </c>
      <c r="J201" s="26">
        <f t="shared" si="20"/>
        <v>10.684731034482759</v>
      </c>
      <c r="K201" s="26">
        <f t="shared" si="21"/>
        <v>90.125655172413786</v>
      </c>
      <c r="L201" s="26">
        <v>9.9288000000000007</v>
      </c>
      <c r="M201" s="26">
        <v>0.19642100000000001</v>
      </c>
      <c r="N201" s="26">
        <v>8.9649199999999993</v>
      </c>
      <c r="O201" s="26">
        <v>0.154059</v>
      </c>
      <c r="P201" s="26">
        <f t="shared" si="22"/>
        <v>1.1075168545843133</v>
      </c>
      <c r="Q201" s="26">
        <f t="shared" si="23"/>
        <v>1.2749725754418761</v>
      </c>
    </row>
    <row r="202" spans="1:17" x14ac:dyDescent="0.3">
      <c r="A202" s="7">
        <v>36726</v>
      </c>
      <c r="B202" s="2">
        <v>620</v>
      </c>
      <c r="C202" s="2">
        <v>186.989</v>
      </c>
      <c r="D202" s="2">
        <v>808.68100000000004</v>
      </c>
      <c r="E202" s="2">
        <v>15.81</v>
      </c>
      <c r="F202" s="2">
        <v>15.73</v>
      </c>
      <c r="G202" s="24">
        <v>15.53</v>
      </c>
      <c r="H202" s="2">
        <f t="shared" si="18"/>
        <v>8.0000000000000071E-2</v>
      </c>
      <c r="I202" s="2">
        <f t="shared" si="19"/>
        <v>0.28000000000000114</v>
      </c>
      <c r="J202" s="26">
        <f t="shared" si="20"/>
        <v>30.159516129032259</v>
      </c>
      <c r="K202" s="26">
        <f t="shared" si="21"/>
        <v>130.43241935483871</v>
      </c>
      <c r="L202" s="26">
        <v>9.9028600000000004</v>
      </c>
      <c r="M202" s="26">
        <v>0.15989</v>
      </c>
      <c r="N202" s="26">
        <v>8.9370100000000008</v>
      </c>
      <c r="O202" s="26">
        <v>0.14690900000000001</v>
      </c>
      <c r="P202" s="26">
        <f t="shared" si="22"/>
        <v>1.1080730579914311</v>
      </c>
      <c r="Q202" s="26">
        <f t="shared" si="23"/>
        <v>1.088360822005459</v>
      </c>
    </row>
    <row r="203" spans="1:17" x14ac:dyDescent="0.3">
      <c r="A203" s="7">
        <v>36727</v>
      </c>
      <c r="B203" s="2">
        <v>600</v>
      </c>
      <c r="C203" s="2">
        <v>85.787700000000001</v>
      </c>
      <c r="D203" s="2">
        <v>687.221</v>
      </c>
      <c r="E203" s="2">
        <v>15.81</v>
      </c>
      <c r="F203" s="2">
        <v>15.7</v>
      </c>
      <c r="G203" s="24">
        <v>15.56</v>
      </c>
      <c r="H203" s="2">
        <f t="shared" si="18"/>
        <v>0.11000000000000121</v>
      </c>
      <c r="I203" s="2">
        <f t="shared" si="19"/>
        <v>0.25</v>
      </c>
      <c r="J203" s="26">
        <f t="shared" si="20"/>
        <v>14.29795</v>
      </c>
      <c r="K203" s="26">
        <f t="shared" si="21"/>
        <v>114.53683333333333</v>
      </c>
      <c r="L203" s="26">
        <v>9.8959100000000007</v>
      </c>
      <c r="M203" s="26">
        <v>0.158385</v>
      </c>
      <c r="N203" s="26">
        <v>8.9321900000000003</v>
      </c>
      <c r="O203" s="26">
        <v>0.13619600000000001</v>
      </c>
      <c r="P203" s="26">
        <f t="shared" si="22"/>
        <v>1.1078929131601545</v>
      </c>
      <c r="Q203" s="26">
        <f t="shared" si="23"/>
        <v>1.1629196158477486</v>
      </c>
    </row>
    <row r="204" spans="1:17" x14ac:dyDescent="0.3">
      <c r="A204" s="7">
        <v>36728</v>
      </c>
      <c r="B204" s="2">
        <v>1050</v>
      </c>
      <c r="C204" s="2">
        <v>276.459</v>
      </c>
      <c r="D204" s="2">
        <v>765.82799999999997</v>
      </c>
      <c r="E204" s="2">
        <v>15.83</v>
      </c>
      <c r="F204" s="2">
        <v>15.76</v>
      </c>
      <c r="G204" s="24">
        <v>15.62</v>
      </c>
      <c r="H204" s="2">
        <f t="shared" si="18"/>
        <v>7.0000000000000284E-2</v>
      </c>
      <c r="I204" s="2">
        <f t="shared" si="19"/>
        <v>0.21000000000000085</v>
      </c>
      <c r="J204" s="26">
        <f t="shared" si="20"/>
        <v>26.329428571428572</v>
      </c>
      <c r="K204" s="26">
        <f t="shared" si="21"/>
        <v>72.936000000000007</v>
      </c>
      <c r="L204" s="26">
        <v>9.9621399999999998</v>
      </c>
      <c r="M204" s="26">
        <v>0.28551500000000002</v>
      </c>
      <c r="N204" s="26">
        <v>8.9932599999999994</v>
      </c>
      <c r="O204" s="26">
        <v>0.21502099999999999</v>
      </c>
      <c r="P204" s="26">
        <f t="shared" si="22"/>
        <v>1.1077340141394778</v>
      </c>
      <c r="Q204" s="26">
        <f t="shared" si="23"/>
        <v>1.3278470474976865</v>
      </c>
    </row>
    <row r="205" spans="1:17" x14ac:dyDescent="0.3">
      <c r="A205" s="7">
        <v>36729</v>
      </c>
      <c r="B205" s="2">
        <v>1160</v>
      </c>
      <c r="C205" s="2">
        <v>384.16500000000002</v>
      </c>
      <c r="D205" s="2">
        <v>770.31799999999998</v>
      </c>
      <c r="E205" s="2">
        <v>15.85</v>
      </c>
      <c r="F205" s="2">
        <v>15.8</v>
      </c>
      <c r="G205" s="24">
        <v>15.68</v>
      </c>
      <c r="H205" s="2">
        <f t="shared" si="18"/>
        <v>4.9999999999998934E-2</v>
      </c>
      <c r="I205" s="2">
        <f t="shared" si="19"/>
        <v>0.16999999999999993</v>
      </c>
      <c r="J205" s="26">
        <f t="shared" si="20"/>
        <v>33.117672413793102</v>
      </c>
      <c r="K205" s="26">
        <f t="shared" si="21"/>
        <v>66.406724137931022</v>
      </c>
      <c r="L205" s="26">
        <v>10.004200000000001</v>
      </c>
      <c r="M205" s="26">
        <v>0.31500699999999998</v>
      </c>
      <c r="N205" s="26">
        <v>9.03416</v>
      </c>
      <c r="O205" s="26">
        <v>0.23430200000000001</v>
      </c>
      <c r="P205" s="26">
        <f t="shared" si="22"/>
        <v>1.1073746756754363</v>
      </c>
      <c r="Q205" s="26">
        <f t="shared" si="23"/>
        <v>1.3444486175960937</v>
      </c>
    </row>
    <row r="206" spans="1:17" x14ac:dyDescent="0.3">
      <c r="A206" s="7">
        <v>36730</v>
      </c>
      <c r="B206" s="2">
        <v>1090</v>
      </c>
      <c r="C206" s="2">
        <v>251.755</v>
      </c>
      <c r="D206" s="2">
        <v>833.61199999999997</v>
      </c>
      <c r="E206" s="2">
        <v>15.92</v>
      </c>
      <c r="F206" s="2">
        <v>15.82</v>
      </c>
      <c r="G206" s="24">
        <v>15.7</v>
      </c>
      <c r="H206" s="2">
        <f t="shared" si="18"/>
        <v>9.9999999999999645E-2</v>
      </c>
      <c r="I206" s="2">
        <f t="shared" si="19"/>
        <v>0.22000000000000064</v>
      </c>
      <c r="J206" s="26">
        <f t="shared" si="20"/>
        <v>23.096788990825686</v>
      </c>
      <c r="K206" s="26">
        <f t="shared" si="21"/>
        <v>76.478165137614667</v>
      </c>
      <c r="L206" s="26">
        <v>10.0352</v>
      </c>
      <c r="M206" s="26">
        <v>0.29263600000000001</v>
      </c>
      <c r="N206" s="26">
        <v>9.0657899999999998</v>
      </c>
      <c r="O206" s="26">
        <v>0.223192</v>
      </c>
      <c r="P206" s="26">
        <f t="shared" si="22"/>
        <v>1.106930559829866</v>
      </c>
      <c r="Q206" s="26">
        <f t="shared" si="23"/>
        <v>1.3111401842359942</v>
      </c>
    </row>
    <row r="207" spans="1:17" x14ac:dyDescent="0.3">
      <c r="A207" s="7">
        <v>36731</v>
      </c>
      <c r="B207" s="2">
        <v>1020</v>
      </c>
      <c r="C207" s="2">
        <v>222.45400000000001</v>
      </c>
      <c r="D207" s="2">
        <v>794.13099999999997</v>
      </c>
      <c r="E207" s="2">
        <v>16</v>
      </c>
      <c r="F207" s="2">
        <v>15.84</v>
      </c>
      <c r="G207" s="24">
        <v>15.72</v>
      </c>
      <c r="H207" s="2">
        <f t="shared" si="18"/>
        <v>0.16000000000000014</v>
      </c>
      <c r="I207" s="2">
        <f t="shared" si="19"/>
        <v>0.27999999999999936</v>
      </c>
      <c r="J207" s="26">
        <f t="shared" si="20"/>
        <v>21.809215686274509</v>
      </c>
      <c r="K207" s="26">
        <f t="shared" si="21"/>
        <v>77.855980392156866</v>
      </c>
      <c r="L207" s="26">
        <v>10.0563</v>
      </c>
      <c r="M207" s="26">
        <v>0.27275100000000002</v>
      </c>
      <c r="N207" s="26">
        <v>9.0884999999999998</v>
      </c>
      <c r="O207" s="26">
        <v>0.20902899999999999</v>
      </c>
      <c r="P207" s="26">
        <f t="shared" si="22"/>
        <v>1.1064862188479947</v>
      </c>
      <c r="Q207" s="26">
        <f t="shared" si="23"/>
        <v>1.3048476527180441</v>
      </c>
    </row>
    <row r="208" spans="1:17" x14ac:dyDescent="0.3">
      <c r="A208" s="7">
        <v>36732</v>
      </c>
      <c r="B208" s="2">
        <v>1040</v>
      </c>
      <c r="C208" s="2">
        <v>338.10899999999998</v>
      </c>
      <c r="D208" s="2">
        <v>701.06100000000004</v>
      </c>
      <c r="E208" s="2">
        <v>15.99</v>
      </c>
      <c r="F208" s="2">
        <v>15.81</v>
      </c>
      <c r="G208" s="24">
        <v>15.71</v>
      </c>
      <c r="H208" s="2">
        <f t="shared" si="18"/>
        <v>0.17999999999999972</v>
      </c>
      <c r="I208" s="2">
        <f t="shared" si="19"/>
        <v>0.27999999999999936</v>
      </c>
      <c r="J208" s="26">
        <f t="shared" si="20"/>
        <v>32.510480769230767</v>
      </c>
      <c r="K208" s="26">
        <f t="shared" si="21"/>
        <v>67.409711538461536</v>
      </c>
      <c r="L208" s="26">
        <v>10.045299999999999</v>
      </c>
      <c r="M208" s="26">
        <v>0.28078799999999998</v>
      </c>
      <c r="N208" s="26">
        <v>9.0781100000000006</v>
      </c>
      <c r="O208" s="26">
        <v>0.20980499999999999</v>
      </c>
      <c r="P208" s="26">
        <f t="shared" si="22"/>
        <v>1.1065408989316057</v>
      </c>
      <c r="Q208" s="26">
        <f t="shared" si="23"/>
        <v>1.3383284478444268</v>
      </c>
    </row>
    <row r="209" spans="1:17" x14ac:dyDescent="0.3">
      <c r="A209" s="7">
        <v>36733</v>
      </c>
      <c r="B209" s="2">
        <v>1020</v>
      </c>
      <c r="C209" s="2">
        <v>388.9</v>
      </c>
      <c r="D209" s="2">
        <v>631.83799999999997</v>
      </c>
      <c r="E209" s="2">
        <v>15.98</v>
      </c>
      <c r="F209" s="2">
        <v>15.75</v>
      </c>
      <c r="G209" s="24">
        <v>15.67</v>
      </c>
      <c r="H209" s="2">
        <f t="shared" si="18"/>
        <v>0.23000000000000043</v>
      </c>
      <c r="I209" s="2">
        <f t="shared" si="19"/>
        <v>0.3100000000000005</v>
      </c>
      <c r="J209" s="26">
        <f t="shared" si="20"/>
        <v>38.127450980392155</v>
      </c>
      <c r="K209" s="26">
        <f t="shared" si="21"/>
        <v>61.944901960784314</v>
      </c>
      <c r="L209" s="26">
        <v>10.014699999999999</v>
      </c>
      <c r="M209" s="26">
        <v>0.27776899999999999</v>
      </c>
      <c r="N209" s="26">
        <v>9.0482300000000002</v>
      </c>
      <c r="O209" s="26">
        <v>0.20471400000000001</v>
      </c>
      <c r="P209" s="26">
        <f t="shared" si="22"/>
        <v>1.1068131557221688</v>
      </c>
      <c r="Q209" s="26">
        <f t="shared" si="23"/>
        <v>1.3568637220707913</v>
      </c>
    </row>
    <row r="210" spans="1:17" x14ac:dyDescent="0.3">
      <c r="A210" s="7">
        <v>36734</v>
      </c>
      <c r="B210" s="2">
        <v>940</v>
      </c>
      <c r="C210" s="2">
        <v>709.26400000000001</v>
      </c>
      <c r="D210" s="2">
        <v>231.447</v>
      </c>
      <c r="E210" s="2">
        <v>15.89</v>
      </c>
      <c r="F210" s="2">
        <v>15.66</v>
      </c>
      <c r="G210" s="24">
        <v>15.56</v>
      </c>
      <c r="H210" s="2">
        <f t="shared" si="18"/>
        <v>0.23000000000000043</v>
      </c>
      <c r="I210" s="2">
        <f t="shared" si="19"/>
        <v>0.33000000000000007</v>
      </c>
      <c r="J210" s="26">
        <f t="shared" si="20"/>
        <v>75.4536170212766</v>
      </c>
      <c r="K210" s="26">
        <f t="shared" si="21"/>
        <v>24.622021276595746</v>
      </c>
      <c r="L210" s="26">
        <v>9.9737799999999996</v>
      </c>
      <c r="M210" s="26">
        <v>0.26066400000000001</v>
      </c>
      <c r="N210" s="26">
        <v>9.0100700000000007</v>
      </c>
      <c r="O210" s="26">
        <v>0.18407399999999999</v>
      </c>
      <c r="P210" s="26">
        <f t="shared" si="22"/>
        <v>1.1069592134134363</v>
      </c>
      <c r="Q210" s="26">
        <f t="shared" si="23"/>
        <v>1.4160826624075102</v>
      </c>
    </row>
    <row r="211" spans="1:17" x14ac:dyDescent="0.3">
      <c r="A211" s="7">
        <v>36735</v>
      </c>
      <c r="B211" s="2">
        <v>930</v>
      </c>
      <c r="C211" s="2">
        <v>393.62700000000001</v>
      </c>
      <c r="D211" s="2">
        <v>547.81200000000001</v>
      </c>
      <c r="E211" s="2">
        <v>15.77</v>
      </c>
      <c r="F211" s="2">
        <v>15.53</v>
      </c>
      <c r="G211" s="24">
        <v>15.46</v>
      </c>
      <c r="H211" s="2">
        <f t="shared" si="18"/>
        <v>0.24000000000000021</v>
      </c>
      <c r="I211" s="2">
        <f t="shared" si="19"/>
        <v>0.30999999999999872</v>
      </c>
      <c r="J211" s="26">
        <f t="shared" si="20"/>
        <v>42.325483870967744</v>
      </c>
      <c r="K211" s="26">
        <f t="shared" si="21"/>
        <v>58.90451612903226</v>
      </c>
      <c r="L211" s="26">
        <v>9.8071599999999997</v>
      </c>
      <c r="M211" s="26">
        <v>0.26337100000000002</v>
      </c>
      <c r="N211" s="26">
        <v>8.8412100000000002</v>
      </c>
      <c r="O211" s="26">
        <v>0.18861900000000001</v>
      </c>
      <c r="P211" s="26">
        <f t="shared" si="22"/>
        <v>1.1092554073480891</v>
      </c>
      <c r="Q211" s="26">
        <f t="shared" si="23"/>
        <v>1.3963121424670899</v>
      </c>
    </row>
    <row r="212" spans="1:17" x14ac:dyDescent="0.3">
      <c r="A212" s="7">
        <v>36736</v>
      </c>
      <c r="B212" s="2">
        <v>830</v>
      </c>
      <c r="C212" s="2">
        <v>362.91699999999997</v>
      </c>
      <c r="D212" s="2">
        <v>476.46600000000001</v>
      </c>
      <c r="E212" s="2">
        <v>15.63</v>
      </c>
      <c r="F212" s="2">
        <v>15.39</v>
      </c>
      <c r="G212" s="24">
        <v>15.36</v>
      </c>
      <c r="H212" s="2">
        <f t="shared" si="18"/>
        <v>0.24000000000000021</v>
      </c>
      <c r="I212" s="2">
        <f t="shared" si="19"/>
        <v>0.27000000000000135</v>
      </c>
      <c r="J212" s="26">
        <f t="shared" si="20"/>
        <v>43.72493975903614</v>
      </c>
      <c r="K212" s="26">
        <f t="shared" si="21"/>
        <v>57.405542168674693</v>
      </c>
      <c r="L212" s="26">
        <v>9.6689600000000002</v>
      </c>
      <c r="M212" s="26">
        <v>0.241318</v>
      </c>
      <c r="N212" s="26">
        <v>8.7042300000000008</v>
      </c>
      <c r="O212" s="26">
        <v>0.168825</v>
      </c>
      <c r="P212" s="26">
        <f t="shared" si="22"/>
        <v>1.110834617191871</v>
      </c>
      <c r="Q212" s="26">
        <f t="shared" si="23"/>
        <v>1.4293973049015252</v>
      </c>
    </row>
    <row r="213" spans="1:17" x14ac:dyDescent="0.3">
      <c r="A213" s="7">
        <v>36737</v>
      </c>
      <c r="B213" s="2">
        <v>725</v>
      </c>
      <c r="C213" s="2">
        <v>485.34699999999998</v>
      </c>
      <c r="D213" s="2">
        <v>248.827</v>
      </c>
      <c r="E213" s="2">
        <v>15.48</v>
      </c>
      <c r="F213" s="2">
        <v>15.25</v>
      </c>
      <c r="G213" s="24">
        <v>15.27</v>
      </c>
      <c r="H213" s="2">
        <f t="shared" si="18"/>
        <v>0.23000000000000043</v>
      </c>
      <c r="I213" s="2">
        <f t="shared" si="19"/>
        <v>0.21000000000000085</v>
      </c>
      <c r="J213" s="26">
        <f t="shared" si="20"/>
        <v>66.944413793103436</v>
      </c>
      <c r="K213" s="26">
        <f t="shared" si="21"/>
        <v>34.320965517241383</v>
      </c>
      <c r="L213" s="26">
        <v>9.5387000000000004</v>
      </c>
      <c r="M213" s="26">
        <v>0.21754399999999999</v>
      </c>
      <c r="N213" s="26">
        <v>8.5761800000000008</v>
      </c>
      <c r="O213" s="26">
        <v>0.14489299999999999</v>
      </c>
      <c r="P213" s="26">
        <f t="shared" si="22"/>
        <v>1.112231786179861</v>
      </c>
      <c r="Q213" s="26">
        <f t="shared" si="23"/>
        <v>1.5014113863333631</v>
      </c>
    </row>
    <row r="214" spans="1:17" x14ac:dyDescent="0.3">
      <c r="A214" s="7">
        <v>36738</v>
      </c>
      <c r="B214" s="2">
        <v>670</v>
      </c>
      <c r="C214" s="2">
        <v>458.50299999999999</v>
      </c>
      <c r="D214" s="2">
        <v>221.304</v>
      </c>
      <c r="E214" s="2">
        <v>15.38</v>
      </c>
      <c r="F214" s="2">
        <v>15.12</v>
      </c>
      <c r="G214" s="24">
        <v>15.11</v>
      </c>
      <c r="H214" s="2">
        <f t="shared" si="18"/>
        <v>0.26000000000000156</v>
      </c>
      <c r="I214" s="2">
        <f t="shared" si="19"/>
        <v>0.27000000000000135</v>
      </c>
      <c r="J214" s="26">
        <f t="shared" si="20"/>
        <v>68.433283582089558</v>
      </c>
      <c r="K214" s="26">
        <f t="shared" si="21"/>
        <v>33.030447761194033</v>
      </c>
      <c r="L214" s="26">
        <v>9.4008000000000003</v>
      </c>
      <c r="M214" s="26">
        <v>0.206424</v>
      </c>
      <c r="N214" s="26">
        <v>8.4386500000000009</v>
      </c>
      <c r="O214" s="26">
        <v>0.133464</v>
      </c>
      <c r="P214" s="26">
        <f t="shared" si="22"/>
        <v>1.1140170524906234</v>
      </c>
      <c r="Q214" s="26">
        <f t="shared" si="23"/>
        <v>1.5466642690163639</v>
      </c>
    </row>
    <row r="215" spans="1:17" x14ac:dyDescent="0.3">
      <c r="A215" s="7">
        <v>36739</v>
      </c>
      <c r="B215" s="2">
        <v>655</v>
      </c>
      <c r="C215" s="2">
        <v>408.06200000000001</v>
      </c>
      <c r="D215" s="2">
        <v>256.94900000000001</v>
      </c>
      <c r="E215" s="2">
        <v>15.26</v>
      </c>
      <c r="F215" s="2">
        <v>14.93</v>
      </c>
      <c r="G215" s="24">
        <v>14.94</v>
      </c>
      <c r="H215" s="2">
        <f t="shared" si="18"/>
        <v>0.33000000000000007</v>
      </c>
      <c r="I215" s="2">
        <f t="shared" si="19"/>
        <v>0.32000000000000028</v>
      </c>
      <c r="J215" s="26">
        <f t="shared" si="20"/>
        <v>62.299541984732834</v>
      </c>
      <c r="K215" s="26">
        <f t="shared" si="21"/>
        <v>39.228854961832063</v>
      </c>
      <c r="L215" s="26">
        <v>9.2592199999999991</v>
      </c>
      <c r="M215" s="26">
        <v>0.20707600000000001</v>
      </c>
      <c r="N215" s="26">
        <v>8.2965199999999992</v>
      </c>
      <c r="O215" s="26">
        <v>0.13059100000000001</v>
      </c>
      <c r="P215" s="26">
        <f t="shared" si="22"/>
        <v>1.1160366032987326</v>
      </c>
      <c r="Q215" s="26">
        <f t="shared" si="23"/>
        <v>1.5856835463393342</v>
      </c>
    </row>
    <row r="216" spans="1:17" x14ac:dyDescent="0.3">
      <c r="A216" s="7">
        <v>36740</v>
      </c>
      <c r="B216" s="2">
        <v>720</v>
      </c>
      <c r="C216" s="2">
        <v>422.35</v>
      </c>
      <c r="D216" s="2">
        <v>307.536</v>
      </c>
      <c r="E216" s="2">
        <v>15.13</v>
      </c>
      <c r="F216" s="2">
        <v>14.78</v>
      </c>
      <c r="G216" s="24">
        <v>14.76</v>
      </c>
      <c r="H216" s="2">
        <f t="shared" si="18"/>
        <v>0.35000000000000142</v>
      </c>
      <c r="I216" s="2">
        <f t="shared" si="19"/>
        <v>0.37000000000000099</v>
      </c>
      <c r="J216" s="26">
        <f t="shared" si="20"/>
        <v>58.659722222222221</v>
      </c>
      <c r="K216" s="26">
        <f t="shared" si="21"/>
        <v>42.713333333333331</v>
      </c>
      <c r="L216" s="26">
        <v>9.11538</v>
      </c>
      <c r="M216" s="26">
        <v>0.23333699999999999</v>
      </c>
      <c r="N216" s="26">
        <v>8.1504399999999997</v>
      </c>
      <c r="O216" s="26">
        <v>0.14313500000000001</v>
      </c>
      <c r="P216" s="26">
        <f t="shared" si="22"/>
        <v>1.1183911543425877</v>
      </c>
      <c r="Q216" s="26">
        <f t="shared" si="23"/>
        <v>1.6301882837880322</v>
      </c>
    </row>
    <row r="217" spans="1:17" x14ac:dyDescent="0.3">
      <c r="A217" s="7">
        <v>36741</v>
      </c>
      <c r="B217" s="2">
        <v>850</v>
      </c>
      <c r="C217" s="2">
        <v>553.83900000000006</v>
      </c>
      <c r="D217" s="2">
        <v>305.887</v>
      </c>
      <c r="E217" s="2">
        <v>15.01</v>
      </c>
      <c r="F217" s="2">
        <v>14.6</v>
      </c>
      <c r="G217" s="24">
        <v>14.58</v>
      </c>
      <c r="H217" s="2">
        <f t="shared" si="18"/>
        <v>0.41000000000000014</v>
      </c>
      <c r="I217" s="2">
        <f t="shared" si="19"/>
        <v>0.42999999999999972</v>
      </c>
      <c r="J217" s="26">
        <f t="shared" si="20"/>
        <v>65.157529411764713</v>
      </c>
      <c r="K217" s="26">
        <f t="shared" si="21"/>
        <v>35.986705882352943</v>
      </c>
      <c r="L217" s="26">
        <v>8.9633400000000005</v>
      </c>
      <c r="M217" s="26">
        <v>0.28355900000000001</v>
      </c>
      <c r="N217" s="26">
        <v>7.9942500000000001</v>
      </c>
      <c r="O217" s="26">
        <v>0.16642499999999999</v>
      </c>
      <c r="P217" s="26">
        <f t="shared" si="22"/>
        <v>1.1212233793038746</v>
      </c>
      <c r="Q217" s="26">
        <f t="shared" si="23"/>
        <v>1.7038245455911072</v>
      </c>
    </row>
    <row r="218" spans="1:17" x14ac:dyDescent="0.3">
      <c r="A218" s="7">
        <v>36742</v>
      </c>
      <c r="B218" s="2">
        <v>900</v>
      </c>
      <c r="C218" s="2">
        <v>580.98199999999997</v>
      </c>
      <c r="D218" s="2">
        <v>329.51299999999998</v>
      </c>
      <c r="E218" s="2">
        <v>14.98</v>
      </c>
      <c r="F218" s="2">
        <v>14.4</v>
      </c>
      <c r="G218" s="24">
        <v>14.4</v>
      </c>
      <c r="H218" s="2">
        <f t="shared" si="18"/>
        <v>0.58000000000000007</v>
      </c>
      <c r="I218" s="2">
        <f t="shared" si="19"/>
        <v>0.58000000000000007</v>
      </c>
      <c r="J218" s="26">
        <f t="shared" si="20"/>
        <v>64.553555555555548</v>
      </c>
      <c r="K218" s="26">
        <f t="shared" si="21"/>
        <v>36.612555555555552</v>
      </c>
      <c r="L218" s="26">
        <v>8.7961799999999997</v>
      </c>
      <c r="M218" s="26">
        <v>0.30946499999999999</v>
      </c>
      <c r="N218" s="26">
        <v>7.8238899999999996</v>
      </c>
      <c r="O218" s="26">
        <v>0.17490900000000001</v>
      </c>
      <c r="P218" s="26">
        <f t="shared" si="22"/>
        <v>1.1242719414511195</v>
      </c>
      <c r="Q218" s="26">
        <f t="shared" si="23"/>
        <v>1.7692914601306964</v>
      </c>
    </row>
    <row r="219" spans="1:17" x14ac:dyDescent="0.3">
      <c r="A219" s="7">
        <v>36743</v>
      </c>
      <c r="B219" s="2">
        <v>1270</v>
      </c>
      <c r="C219" s="2">
        <v>750.98099999999999</v>
      </c>
      <c r="D219" s="2">
        <v>518.74699999999996</v>
      </c>
      <c r="E219" s="2">
        <v>15.13</v>
      </c>
      <c r="F219" s="2">
        <v>14.21</v>
      </c>
      <c r="G219" s="24">
        <v>14.21</v>
      </c>
      <c r="H219" s="2">
        <f t="shared" si="18"/>
        <v>0.91999999999999993</v>
      </c>
      <c r="I219" s="2">
        <f t="shared" si="19"/>
        <v>0.91999999999999993</v>
      </c>
      <c r="J219" s="26">
        <f t="shared" si="20"/>
        <v>59.132362204724409</v>
      </c>
      <c r="K219" s="26">
        <f t="shared" si="21"/>
        <v>40.84622047244094</v>
      </c>
      <c r="L219" s="26">
        <v>8.7280800000000003</v>
      </c>
      <c r="M219" s="26">
        <v>0.43919399999999997</v>
      </c>
      <c r="N219" s="26">
        <v>7.7372199999999998</v>
      </c>
      <c r="O219" s="26">
        <v>0.247638</v>
      </c>
      <c r="P219" s="26">
        <f t="shared" si="22"/>
        <v>1.1280640850331256</v>
      </c>
      <c r="Q219" s="26">
        <f t="shared" si="23"/>
        <v>1.773532333486783</v>
      </c>
    </row>
    <row r="220" spans="1:17" x14ac:dyDescent="0.3">
      <c r="A220" s="7">
        <v>36744</v>
      </c>
      <c r="B220" s="2">
        <v>2060</v>
      </c>
      <c r="C220" s="2">
        <v>1099.1600000000001</v>
      </c>
      <c r="D220" s="2">
        <v>937.96699999999998</v>
      </c>
      <c r="E220" s="2">
        <v>15.38</v>
      </c>
      <c r="F220" s="2">
        <v>14.06</v>
      </c>
      <c r="G220" s="24">
        <v>14.05</v>
      </c>
      <c r="H220" s="2">
        <f t="shared" si="18"/>
        <v>1.3200000000000003</v>
      </c>
      <c r="I220" s="2">
        <f t="shared" si="19"/>
        <v>1.33</v>
      </c>
      <c r="J220" s="26">
        <f t="shared" si="20"/>
        <v>53.35728155339806</v>
      </c>
      <c r="K220" s="26">
        <f t="shared" si="21"/>
        <v>45.532378640776699</v>
      </c>
      <c r="L220" s="26">
        <v>8.8842999999999996</v>
      </c>
      <c r="M220" s="26">
        <v>0.68616900000000003</v>
      </c>
      <c r="N220" s="26">
        <v>7.8416399999999999</v>
      </c>
      <c r="O220" s="26">
        <v>0.40953000000000001</v>
      </c>
      <c r="P220" s="26">
        <f t="shared" si="22"/>
        <v>1.1329645329293361</v>
      </c>
      <c r="Q220" s="26">
        <f t="shared" si="23"/>
        <v>1.6755036261079774</v>
      </c>
    </row>
    <row r="221" spans="1:17" x14ac:dyDescent="0.3">
      <c r="A221" s="7">
        <v>36745</v>
      </c>
      <c r="B221" s="2">
        <v>1370</v>
      </c>
      <c r="C221" s="2">
        <v>886.90099999999995</v>
      </c>
      <c r="D221" s="2">
        <v>503.05399999999997</v>
      </c>
      <c r="E221" s="2">
        <v>15.15</v>
      </c>
      <c r="F221" s="2">
        <v>13.88</v>
      </c>
      <c r="G221" s="24">
        <v>13.9</v>
      </c>
      <c r="H221" s="2">
        <f t="shared" si="18"/>
        <v>1.2699999999999996</v>
      </c>
      <c r="I221" s="2">
        <f t="shared" si="19"/>
        <v>1.25</v>
      </c>
      <c r="J221" s="26">
        <f t="shared" si="20"/>
        <v>64.737299270072995</v>
      </c>
      <c r="K221" s="26">
        <f t="shared" si="21"/>
        <v>36.7192700729927</v>
      </c>
      <c r="L221" s="26">
        <v>8.6007200000000008</v>
      </c>
      <c r="M221" s="26">
        <v>0.486757</v>
      </c>
      <c r="N221" s="26">
        <v>7.6029099999999996</v>
      </c>
      <c r="O221" s="26">
        <v>0.265984</v>
      </c>
      <c r="P221" s="26">
        <f t="shared" si="22"/>
        <v>1.1312405381623616</v>
      </c>
      <c r="Q221" s="26">
        <f t="shared" si="23"/>
        <v>1.8300236104427334</v>
      </c>
    </row>
    <row r="222" spans="1:17" x14ac:dyDescent="0.3">
      <c r="A222" s="7">
        <v>36746</v>
      </c>
      <c r="B222" s="2">
        <v>1240</v>
      </c>
      <c r="C222" s="2">
        <v>804.02200000000005</v>
      </c>
      <c r="D222" s="2">
        <v>446.185</v>
      </c>
      <c r="E222" s="2">
        <v>14.84</v>
      </c>
      <c r="F222" s="2">
        <v>13.73</v>
      </c>
      <c r="G222" s="24">
        <v>13.72</v>
      </c>
      <c r="H222" s="2">
        <f t="shared" si="18"/>
        <v>1.1099999999999994</v>
      </c>
      <c r="I222" s="2">
        <f t="shared" si="19"/>
        <v>1.1199999999999992</v>
      </c>
      <c r="J222" s="26">
        <f t="shared" si="20"/>
        <v>64.840483870967745</v>
      </c>
      <c r="K222" s="26">
        <f t="shared" si="21"/>
        <v>35.982661290322582</v>
      </c>
      <c r="L222" s="26">
        <v>8.3797700000000006</v>
      </c>
      <c r="M222" s="26">
        <v>0.45877699999999999</v>
      </c>
      <c r="N222" s="26">
        <v>7.3827999999999996</v>
      </c>
      <c r="O222" s="26">
        <v>0.23499500000000001</v>
      </c>
      <c r="P222" s="26">
        <f t="shared" si="22"/>
        <v>1.1350395513897167</v>
      </c>
      <c r="Q222" s="26">
        <f t="shared" si="23"/>
        <v>1.9522840911508754</v>
      </c>
    </row>
    <row r="223" spans="1:17" x14ac:dyDescent="0.3">
      <c r="A223" s="7">
        <v>36747</v>
      </c>
      <c r="B223" s="2">
        <v>1190</v>
      </c>
      <c r="C223" s="2">
        <v>772.92</v>
      </c>
      <c r="D223" s="2">
        <v>422.267</v>
      </c>
      <c r="E223" s="2">
        <v>14.81</v>
      </c>
      <c r="F223" s="2">
        <v>13.62</v>
      </c>
      <c r="G223" s="24">
        <v>13.57</v>
      </c>
      <c r="H223" s="2">
        <f t="shared" si="18"/>
        <v>1.1900000000000013</v>
      </c>
      <c r="I223" s="2">
        <f t="shared" si="19"/>
        <v>1.2400000000000002</v>
      </c>
      <c r="J223" s="26">
        <f t="shared" si="20"/>
        <v>64.951260504201684</v>
      </c>
      <c r="K223" s="26">
        <f t="shared" si="21"/>
        <v>35.484621848739494</v>
      </c>
      <c r="L223" s="26">
        <v>8.2375299999999996</v>
      </c>
      <c r="M223" s="26">
        <v>0.45252399999999998</v>
      </c>
      <c r="N223" s="26">
        <v>7.2388399999999997</v>
      </c>
      <c r="O223" s="26">
        <v>0.221328</v>
      </c>
      <c r="P223" s="26">
        <f t="shared" si="22"/>
        <v>1.1379627122577651</v>
      </c>
      <c r="Q223" s="26">
        <f t="shared" si="23"/>
        <v>2.0445854116966675</v>
      </c>
    </row>
    <row r="224" spans="1:17" x14ac:dyDescent="0.3">
      <c r="A224" s="7">
        <v>36748</v>
      </c>
      <c r="B224" s="2">
        <v>1570</v>
      </c>
      <c r="C224" s="2">
        <v>969.83</v>
      </c>
      <c r="D224" s="2">
        <v>583.06100000000004</v>
      </c>
      <c r="E224" s="2">
        <v>15.09</v>
      </c>
      <c r="F224" s="2">
        <v>13.51</v>
      </c>
      <c r="G224" s="24">
        <v>13.46</v>
      </c>
      <c r="H224" s="2">
        <f t="shared" si="18"/>
        <v>1.58</v>
      </c>
      <c r="I224" s="2">
        <f t="shared" si="19"/>
        <v>1.629999999999999</v>
      </c>
      <c r="J224" s="26">
        <f t="shared" si="20"/>
        <v>61.772611464968151</v>
      </c>
      <c r="K224" s="26">
        <f t="shared" si="21"/>
        <v>37.137643312101915</v>
      </c>
      <c r="L224" s="26">
        <v>8.3328699999999998</v>
      </c>
      <c r="M224" s="26">
        <v>0.58137799999999995</v>
      </c>
      <c r="N224" s="26">
        <v>7.3068299999999997</v>
      </c>
      <c r="O224" s="26">
        <v>0.298016</v>
      </c>
      <c r="P224" s="26">
        <f t="shared" si="22"/>
        <v>1.1404220434853418</v>
      </c>
      <c r="Q224" s="26">
        <f t="shared" si="23"/>
        <v>1.9508281434553847</v>
      </c>
    </row>
    <row r="225" spans="1:17" x14ac:dyDescent="0.3">
      <c r="A225" s="7">
        <v>36749</v>
      </c>
      <c r="B225" s="2">
        <v>1500</v>
      </c>
      <c r="C225" s="2">
        <v>1009.78</v>
      </c>
      <c r="D225" s="2">
        <v>485.91</v>
      </c>
      <c r="E225" s="2">
        <v>14.97</v>
      </c>
      <c r="F225" s="2">
        <v>13.42</v>
      </c>
      <c r="G225" s="24">
        <v>13.39</v>
      </c>
      <c r="H225" s="2">
        <f t="shared" si="18"/>
        <v>1.5500000000000007</v>
      </c>
      <c r="I225" s="2">
        <f t="shared" si="19"/>
        <v>1.58</v>
      </c>
      <c r="J225" s="26">
        <f t="shared" si="20"/>
        <v>67.318666666666658</v>
      </c>
      <c r="K225" s="26">
        <f t="shared" si="21"/>
        <v>32.393999999999998</v>
      </c>
      <c r="L225" s="26">
        <v>8.3239800000000006</v>
      </c>
      <c r="M225" s="26">
        <v>0.55856899999999998</v>
      </c>
      <c r="N225" s="26">
        <v>7.3083099999999996</v>
      </c>
      <c r="O225" s="26">
        <v>0.28321800000000003</v>
      </c>
      <c r="P225" s="26">
        <f t="shared" si="22"/>
        <v>1.1389746740354474</v>
      </c>
      <c r="Q225" s="26">
        <f t="shared" si="23"/>
        <v>1.9722228106970601</v>
      </c>
    </row>
    <row r="226" spans="1:17" x14ac:dyDescent="0.3">
      <c r="A226" s="7">
        <v>36750</v>
      </c>
      <c r="B226" s="2">
        <v>1170</v>
      </c>
      <c r="C226" s="2">
        <v>847.65099999999995</v>
      </c>
      <c r="D226" s="2">
        <v>338.00700000000001</v>
      </c>
      <c r="E226" s="2">
        <v>14.68</v>
      </c>
      <c r="F226" s="2">
        <v>13.34</v>
      </c>
      <c r="G226" s="24">
        <v>13.29</v>
      </c>
      <c r="H226" s="2">
        <f t="shared" si="18"/>
        <v>1.3399999999999999</v>
      </c>
      <c r="I226" s="2">
        <f t="shared" si="19"/>
        <v>1.3900000000000006</v>
      </c>
      <c r="J226" s="26">
        <f t="shared" si="20"/>
        <v>72.448803418803422</v>
      </c>
      <c r="K226" s="26">
        <f t="shared" si="21"/>
        <v>28.889487179487176</v>
      </c>
      <c r="L226" s="26">
        <v>8.1026399999999992</v>
      </c>
      <c r="M226" s="26">
        <v>0.45928999999999998</v>
      </c>
      <c r="N226" s="26">
        <v>7.1041600000000003</v>
      </c>
      <c r="O226" s="26">
        <v>0.21154700000000001</v>
      </c>
      <c r="P226" s="26">
        <f t="shared" si="22"/>
        <v>1.1405486362919752</v>
      </c>
      <c r="Q226" s="26">
        <f t="shared" si="23"/>
        <v>2.1711014573593572</v>
      </c>
    </row>
    <row r="227" spans="1:17" x14ac:dyDescent="0.3">
      <c r="A227" s="7">
        <v>36751</v>
      </c>
      <c r="B227" s="2">
        <v>1010</v>
      </c>
      <c r="C227" s="2">
        <v>723.72400000000005</v>
      </c>
      <c r="D227" s="2">
        <v>296.93900000000002</v>
      </c>
      <c r="E227" s="2">
        <v>14.51</v>
      </c>
      <c r="F227" s="2">
        <v>13.24</v>
      </c>
      <c r="G227" s="24">
        <v>13.2</v>
      </c>
      <c r="H227" s="2">
        <f t="shared" si="18"/>
        <v>1.2699999999999996</v>
      </c>
      <c r="I227" s="2">
        <f t="shared" si="19"/>
        <v>1.3100000000000005</v>
      </c>
      <c r="J227" s="26">
        <f t="shared" si="20"/>
        <v>71.655841584158424</v>
      </c>
      <c r="K227" s="26">
        <f t="shared" si="21"/>
        <v>29.39990099009901</v>
      </c>
      <c r="L227" s="26">
        <v>7.9009799999999997</v>
      </c>
      <c r="M227" s="26">
        <v>0.41408899999999998</v>
      </c>
      <c r="N227" s="26">
        <v>6.9065099999999999</v>
      </c>
      <c r="O227" s="26">
        <v>0.175122</v>
      </c>
      <c r="P227" s="26">
        <f t="shared" si="22"/>
        <v>1.1439902352997389</v>
      </c>
      <c r="Q227" s="26">
        <f t="shared" si="23"/>
        <v>2.3645744109820583</v>
      </c>
    </row>
    <row r="228" spans="1:17" x14ac:dyDescent="0.3">
      <c r="A228" s="7">
        <v>36752</v>
      </c>
      <c r="B228" s="2">
        <v>1150</v>
      </c>
      <c r="C228" s="2">
        <v>783.92499999999995</v>
      </c>
      <c r="D228" s="2">
        <v>358.88499999999999</v>
      </c>
      <c r="E228" s="2">
        <v>14.61</v>
      </c>
      <c r="F228" s="2">
        <v>13.2</v>
      </c>
      <c r="G228" s="24">
        <v>13.16</v>
      </c>
      <c r="H228" s="2">
        <f t="shared" si="18"/>
        <v>1.4100000000000001</v>
      </c>
      <c r="I228" s="2">
        <f t="shared" si="19"/>
        <v>1.4499999999999993</v>
      </c>
      <c r="J228" s="26">
        <f t="shared" si="20"/>
        <v>68.167391304347831</v>
      </c>
      <c r="K228" s="26">
        <f t="shared" si="21"/>
        <v>31.207391304347826</v>
      </c>
      <c r="L228" s="26">
        <v>7.9107099999999999</v>
      </c>
      <c r="M228" s="26">
        <v>0.46843899999999999</v>
      </c>
      <c r="N228" s="26">
        <v>6.90252</v>
      </c>
      <c r="O228" s="26">
        <v>0.19947500000000001</v>
      </c>
      <c r="P228" s="26">
        <f t="shared" si="22"/>
        <v>1.1460611486819305</v>
      </c>
      <c r="Q228" s="26">
        <f t="shared" si="23"/>
        <v>2.3483594435392905</v>
      </c>
    </row>
    <row r="229" spans="1:17" x14ac:dyDescent="0.3">
      <c r="A229" s="7">
        <v>36753</v>
      </c>
      <c r="B229" s="2">
        <v>1370</v>
      </c>
      <c r="C229" s="2">
        <v>909.80399999999997</v>
      </c>
      <c r="D229" s="2">
        <v>445.57499999999999</v>
      </c>
      <c r="E229" s="2">
        <v>14.84</v>
      </c>
      <c r="F229" s="2">
        <v>13.19</v>
      </c>
      <c r="G229" s="24">
        <v>13.13</v>
      </c>
      <c r="H229" s="2">
        <f t="shared" si="18"/>
        <v>1.6500000000000004</v>
      </c>
      <c r="I229" s="2">
        <f t="shared" si="19"/>
        <v>1.7099999999999991</v>
      </c>
      <c r="J229" s="26">
        <f t="shared" si="20"/>
        <v>66.409051094890515</v>
      </c>
      <c r="K229" s="26">
        <f t="shared" si="21"/>
        <v>32.523722627737229</v>
      </c>
      <c r="L229" s="26">
        <v>8.0332399999999993</v>
      </c>
      <c r="M229" s="26">
        <v>0.54190700000000003</v>
      </c>
      <c r="N229" s="26">
        <v>7.0104600000000001</v>
      </c>
      <c r="O229" s="26">
        <v>0.24477699999999999</v>
      </c>
      <c r="P229" s="26">
        <f t="shared" si="22"/>
        <v>1.1458934221149537</v>
      </c>
      <c r="Q229" s="26">
        <f t="shared" si="23"/>
        <v>2.2138803890888443</v>
      </c>
    </row>
    <row r="230" spans="1:17" x14ac:dyDescent="0.3">
      <c r="A230" s="7">
        <v>36754</v>
      </c>
      <c r="B230" s="2">
        <v>1790</v>
      </c>
      <c r="C230" s="2">
        <v>1146.67</v>
      </c>
      <c r="D230" s="2">
        <v>610.78300000000002</v>
      </c>
      <c r="E230" s="2">
        <v>15.2</v>
      </c>
      <c r="F230" s="2">
        <v>13.24</v>
      </c>
      <c r="G230" s="24">
        <v>13.17</v>
      </c>
      <c r="H230" s="2">
        <f t="shared" si="18"/>
        <v>1.9599999999999991</v>
      </c>
      <c r="I230" s="2">
        <f t="shared" si="19"/>
        <v>2.0299999999999994</v>
      </c>
      <c r="J230" s="26">
        <f t="shared" si="20"/>
        <v>64.059776536312853</v>
      </c>
      <c r="K230" s="26">
        <f t="shared" si="21"/>
        <v>34.121955307262567</v>
      </c>
      <c r="L230" s="26">
        <v>8.3247</v>
      </c>
      <c r="M230" s="26">
        <v>0.66198599999999996</v>
      </c>
      <c r="N230" s="26">
        <v>7.2815399999999997</v>
      </c>
      <c r="O230" s="26">
        <v>0.34021099999999999</v>
      </c>
      <c r="P230" s="26">
        <f t="shared" si="22"/>
        <v>1.1432609036000627</v>
      </c>
      <c r="Q230" s="26">
        <f t="shared" si="23"/>
        <v>1.9458101002025214</v>
      </c>
    </row>
    <row r="231" spans="1:17" x14ac:dyDescent="0.3">
      <c r="A231" s="7">
        <v>36755</v>
      </c>
      <c r="B231" s="2">
        <v>2280</v>
      </c>
      <c r="C231" s="2">
        <v>1373.63</v>
      </c>
      <c r="D231" s="2">
        <v>868.76400000000001</v>
      </c>
      <c r="E231" s="2">
        <v>15.62</v>
      </c>
      <c r="F231" s="2">
        <v>13.33</v>
      </c>
      <c r="G231" s="24">
        <v>13.22</v>
      </c>
      <c r="H231" s="2">
        <f t="shared" si="18"/>
        <v>2.2899999999999991</v>
      </c>
      <c r="I231" s="2">
        <f t="shared" si="19"/>
        <v>2.3999999999999986</v>
      </c>
      <c r="J231" s="26">
        <f t="shared" si="20"/>
        <v>60.246929824561413</v>
      </c>
      <c r="K231" s="26">
        <f t="shared" si="21"/>
        <v>38.103684210526318</v>
      </c>
      <c r="L231" s="26">
        <v>8.6759599999999999</v>
      </c>
      <c r="M231" s="26">
        <v>0.78788899999999995</v>
      </c>
      <c r="N231" s="26">
        <v>7.6081000000000003</v>
      </c>
      <c r="O231" s="26">
        <v>0.45012799999999997</v>
      </c>
      <c r="P231" s="26">
        <f t="shared" si="22"/>
        <v>1.1403583023356685</v>
      </c>
      <c r="Q231" s="26">
        <f t="shared" si="23"/>
        <v>1.7503665624000284</v>
      </c>
    </row>
    <row r="232" spans="1:17" x14ac:dyDescent="0.3">
      <c r="A232" s="7">
        <v>36756</v>
      </c>
      <c r="B232" s="2">
        <v>2550</v>
      </c>
      <c r="C232" s="2">
        <v>1479.16</v>
      </c>
      <c r="D232" s="2">
        <v>1041.03</v>
      </c>
      <c r="E232" s="2">
        <v>15.82</v>
      </c>
      <c r="F232" s="2">
        <v>13.43</v>
      </c>
      <c r="G232" s="24">
        <v>13.29</v>
      </c>
      <c r="H232" s="2">
        <f t="shared" si="18"/>
        <v>2.3900000000000006</v>
      </c>
      <c r="I232" s="2">
        <f t="shared" si="19"/>
        <v>2.5300000000000011</v>
      </c>
      <c r="J232" s="26">
        <f t="shared" si="20"/>
        <v>58.006274509803923</v>
      </c>
      <c r="K232" s="26">
        <f t="shared" si="21"/>
        <v>40.824705882352944</v>
      </c>
      <c r="L232" s="26">
        <v>8.8989899999999995</v>
      </c>
      <c r="M232" s="26">
        <v>0.84638500000000005</v>
      </c>
      <c r="N232" s="26">
        <v>7.8193000000000001</v>
      </c>
      <c r="O232" s="26">
        <v>0.50846899999999995</v>
      </c>
      <c r="P232" s="26">
        <f t="shared" si="22"/>
        <v>1.1380801350504519</v>
      </c>
      <c r="Q232" s="26">
        <f t="shared" si="23"/>
        <v>1.6645754215104562</v>
      </c>
    </row>
    <row r="233" spans="1:17" x14ac:dyDescent="0.3">
      <c r="A233" s="7">
        <v>36757</v>
      </c>
      <c r="B233" s="2">
        <v>2580</v>
      </c>
      <c r="C233" s="2">
        <v>1482.33</v>
      </c>
      <c r="D233" s="2">
        <v>1078.07</v>
      </c>
      <c r="E233" s="2">
        <v>15.84</v>
      </c>
      <c r="F233" s="2">
        <v>13.53</v>
      </c>
      <c r="G233" s="24">
        <v>13.39</v>
      </c>
      <c r="H233" s="2">
        <f t="shared" si="18"/>
        <v>2.3100000000000005</v>
      </c>
      <c r="I233" s="2">
        <f t="shared" si="19"/>
        <v>2.4499999999999993</v>
      </c>
      <c r="J233" s="26">
        <f t="shared" si="20"/>
        <v>57.454651162790697</v>
      </c>
      <c r="K233" s="26">
        <f t="shared" si="21"/>
        <v>41.785658914728678</v>
      </c>
      <c r="L233" s="26">
        <v>8.9853400000000008</v>
      </c>
      <c r="M233" s="26">
        <v>0.84256399999999998</v>
      </c>
      <c r="N233" s="26">
        <v>7.9104099999999997</v>
      </c>
      <c r="O233" s="26">
        <v>0.519204</v>
      </c>
      <c r="P233" s="26">
        <f t="shared" si="22"/>
        <v>1.1358880260315207</v>
      </c>
      <c r="Q233" s="26">
        <f t="shared" si="23"/>
        <v>1.622799516182464</v>
      </c>
    </row>
    <row r="234" spans="1:17" x14ac:dyDescent="0.3">
      <c r="A234" s="7">
        <v>36758</v>
      </c>
      <c r="B234" s="2">
        <v>2760</v>
      </c>
      <c r="C234" s="2">
        <v>1540.72</v>
      </c>
      <c r="D234" s="2">
        <v>1193.8699999999999</v>
      </c>
      <c r="E234" s="2">
        <v>15.94</v>
      </c>
      <c r="F234" s="2">
        <v>13.62</v>
      </c>
      <c r="G234" s="24">
        <v>13.54</v>
      </c>
      <c r="H234" s="2">
        <f t="shared" si="18"/>
        <v>2.3200000000000003</v>
      </c>
      <c r="I234" s="2">
        <f t="shared" si="19"/>
        <v>2.4000000000000004</v>
      </c>
      <c r="J234" s="26">
        <f t="shared" si="20"/>
        <v>55.823188405797097</v>
      </c>
      <c r="K234" s="26">
        <f t="shared" si="21"/>
        <v>43.256159420289855</v>
      </c>
      <c r="L234" s="26">
        <v>9.1060400000000001</v>
      </c>
      <c r="M234" s="26">
        <v>0.88045899999999999</v>
      </c>
      <c r="N234" s="26">
        <v>8.0241399999999992</v>
      </c>
      <c r="O234" s="26">
        <v>0.55991100000000005</v>
      </c>
      <c r="P234" s="26">
        <f t="shared" si="22"/>
        <v>1.1348306485180968</v>
      </c>
      <c r="Q234" s="26">
        <f t="shared" si="23"/>
        <v>1.5724981291669566</v>
      </c>
    </row>
    <row r="235" spans="1:17" x14ac:dyDescent="0.3">
      <c r="A235" s="7">
        <v>36759</v>
      </c>
      <c r="B235" s="2">
        <v>2980</v>
      </c>
      <c r="C235" s="2">
        <v>1601.18</v>
      </c>
      <c r="D235" s="2">
        <v>1348.66</v>
      </c>
      <c r="E235" s="2">
        <v>16.07</v>
      </c>
      <c r="F235" s="2">
        <v>13.73</v>
      </c>
      <c r="G235" s="24">
        <v>13.67</v>
      </c>
      <c r="H235" s="2">
        <f t="shared" si="18"/>
        <v>2.34</v>
      </c>
      <c r="I235" s="2">
        <f t="shared" si="19"/>
        <v>2.4000000000000004</v>
      </c>
      <c r="J235" s="26">
        <f t="shared" si="20"/>
        <v>53.730872483221482</v>
      </c>
      <c r="K235" s="26">
        <f t="shared" si="21"/>
        <v>45.25704697986577</v>
      </c>
      <c r="L235" s="26">
        <v>9.2725799999999996</v>
      </c>
      <c r="M235" s="26">
        <v>0.92100000000000004</v>
      </c>
      <c r="N235" s="26">
        <v>8.1852900000000002</v>
      </c>
      <c r="O235" s="26">
        <v>0.608823</v>
      </c>
      <c r="P235" s="26">
        <f t="shared" si="22"/>
        <v>1.1328346338370416</v>
      </c>
      <c r="Q235" s="26">
        <f t="shared" si="23"/>
        <v>1.512754938627483</v>
      </c>
    </row>
    <row r="236" spans="1:17" x14ac:dyDescent="0.3">
      <c r="A236" s="7">
        <v>36760</v>
      </c>
      <c r="B236" s="2">
        <v>2780</v>
      </c>
      <c r="C236" s="2">
        <v>1517.84</v>
      </c>
      <c r="D236" s="2">
        <v>1249.5899999999999</v>
      </c>
      <c r="E236" s="2">
        <v>15.99</v>
      </c>
      <c r="F236" s="2">
        <v>13.88</v>
      </c>
      <c r="G236" s="24">
        <v>13.77</v>
      </c>
      <c r="H236" s="2">
        <f t="shared" si="18"/>
        <v>2.1099999999999994</v>
      </c>
      <c r="I236" s="2">
        <f t="shared" si="19"/>
        <v>2.2200000000000006</v>
      </c>
      <c r="J236" s="26">
        <f t="shared" si="20"/>
        <v>54.598561151079139</v>
      </c>
      <c r="K236" s="26">
        <f t="shared" si="21"/>
        <v>44.949280575539561</v>
      </c>
      <c r="L236" s="26">
        <v>9.2619500000000006</v>
      </c>
      <c r="M236" s="26">
        <v>0.86345099999999997</v>
      </c>
      <c r="N236" s="26">
        <v>8.1912699999999994</v>
      </c>
      <c r="O236" s="26">
        <v>0.56607099999999999</v>
      </c>
      <c r="P236" s="26">
        <f t="shared" si="22"/>
        <v>1.1307098899193899</v>
      </c>
      <c r="Q236" s="26">
        <f t="shared" si="23"/>
        <v>1.5253404608255854</v>
      </c>
    </row>
    <row r="237" spans="1:17" x14ac:dyDescent="0.3">
      <c r="A237" s="7">
        <v>36761</v>
      </c>
      <c r="B237" s="2">
        <v>2430</v>
      </c>
      <c r="C237" s="2">
        <v>1330.01</v>
      </c>
      <c r="D237" s="2">
        <v>1096.8800000000001</v>
      </c>
      <c r="E237" s="2">
        <v>15.77</v>
      </c>
      <c r="F237" s="2">
        <v>14.03</v>
      </c>
      <c r="G237" s="24">
        <v>13.91</v>
      </c>
      <c r="H237" s="2">
        <f t="shared" si="18"/>
        <v>1.7400000000000002</v>
      </c>
      <c r="I237" s="2">
        <f t="shared" si="19"/>
        <v>1.8599999999999994</v>
      </c>
      <c r="J237" s="26">
        <f t="shared" si="20"/>
        <v>54.732921810699587</v>
      </c>
      <c r="K237" s="26">
        <f t="shared" si="21"/>
        <v>45.139094650205763</v>
      </c>
      <c r="L237" s="26">
        <v>9.1371900000000004</v>
      </c>
      <c r="M237" s="26">
        <v>0.77368899999999996</v>
      </c>
      <c r="N237" s="26">
        <v>8.0848399999999998</v>
      </c>
      <c r="O237" s="26">
        <v>0.49221999999999999</v>
      </c>
      <c r="P237" s="26">
        <f t="shared" si="22"/>
        <v>1.130163367487792</v>
      </c>
      <c r="Q237" s="26">
        <f t="shared" si="23"/>
        <v>1.5718357644955507</v>
      </c>
    </row>
    <row r="238" spans="1:17" x14ac:dyDescent="0.3">
      <c r="A238" s="7">
        <v>36762</v>
      </c>
      <c r="B238" s="2">
        <v>2030</v>
      </c>
      <c r="C238" s="2">
        <v>1113.32</v>
      </c>
      <c r="D238" s="2">
        <v>915.41600000000005</v>
      </c>
      <c r="E238" s="2">
        <v>15.5</v>
      </c>
      <c r="F238" s="2">
        <v>14.16</v>
      </c>
      <c r="G238" s="24">
        <v>14.02</v>
      </c>
      <c r="H238" s="2">
        <f t="shared" si="18"/>
        <v>1.3399999999999999</v>
      </c>
      <c r="I238" s="2">
        <f t="shared" si="19"/>
        <v>1.4800000000000004</v>
      </c>
      <c r="J238" s="26">
        <f t="shared" si="20"/>
        <v>54.843349753694582</v>
      </c>
      <c r="K238" s="26">
        <f t="shared" si="21"/>
        <v>45.094384236453209</v>
      </c>
      <c r="L238" s="26">
        <v>8.9988899999999994</v>
      </c>
      <c r="M238" s="26">
        <v>0.66371599999999997</v>
      </c>
      <c r="N238" s="26">
        <v>7.9679799999999998</v>
      </c>
      <c r="O238" s="26">
        <v>0.40775600000000001</v>
      </c>
      <c r="P238" s="26">
        <f t="shared" si="22"/>
        <v>1.1293815998534131</v>
      </c>
      <c r="Q238" s="26">
        <f t="shared" si="23"/>
        <v>1.6277283473449806</v>
      </c>
    </row>
    <row r="239" spans="1:17" x14ac:dyDescent="0.3">
      <c r="A239" s="7">
        <v>36763</v>
      </c>
      <c r="B239" s="2">
        <v>1740</v>
      </c>
      <c r="C239" s="2">
        <v>943.03499999999997</v>
      </c>
      <c r="D239" s="2">
        <v>795.26199999999994</v>
      </c>
      <c r="E239" s="2">
        <v>15.32</v>
      </c>
      <c r="F239" s="2">
        <v>14.24</v>
      </c>
      <c r="G239" s="24">
        <v>14.12</v>
      </c>
      <c r="H239" s="2">
        <f t="shared" si="18"/>
        <v>1.08</v>
      </c>
      <c r="I239" s="2">
        <f t="shared" si="19"/>
        <v>1.2000000000000011</v>
      </c>
      <c r="J239" s="26">
        <f t="shared" si="20"/>
        <v>54.197413793103443</v>
      </c>
      <c r="K239" s="26">
        <f t="shared" si="21"/>
        <v>45.704712643678157</v>
      </c>
      <c r="L239" s="26">
        <v>8.9025599999999994</v>
      </c>
      <c r="M239" s="26">
        <v>0.58088300000000004</v>
      </c>
      <c r="N239" s="26">
        <v>7.8860099999999997</v>
      </c>
      <c r="O239" s="26">
        <v>0.34475699999999998</v>
      </c>
      <c r="P239" s="26">
        <f t="shared" si="22"/>
        <v>1.1289054921310016</v>
      </c>
      <c r="Q239" s="26">
        <f t="shared" si="23"/>
        <v>1.6849056001763563</v>
      </c>
    </row>
    <row r="240" spans="1:17" x14ac:dyDescent="0.3">
      <c r="A240" s="7">
        <v>36764</v>
      </c>
      <c r="B240" s="2">
        <v>1940</v>
      </c>
      <c r="C240" s="2">
        <v>999.83799999999997</v>
      </c>
      <c r="D240" s="2">
        <v>922.65700000000004</v>
      </c>
      <c r="E240" s="2">
        <v>15.46</v>
      </c>
      <c r="F240" s="2">
        <v>14.34</v>
      </c>
      <c r="G240" s="24">
        <v>14.28</v>
      </c>
      <c r="H240" s="2">
        <f t="shared" si="18"/>
        <v>1.120000000000001</v>
      </c>
      <c r="I240" s="2">
        <f t="shared" si="19"/>
        <v>1.1800000000000015</v>
      </c>
      <c r="J240" s="26">
        <f t="shared" si="20"/>
        <v>51.538041237113397</v>
      </c>
      <c r="K240" s="26">
        <f t="shared" si="21"/>
        <v>47.559639175257736</v>
      </c>
      <c r="L240" s="26">
        <v>9.0007000000000001</v>
      </c>
      <c r="M240" s="26">
        <v>0.63237200000000005</v>
      </c>
      <c r="N240" s="26">
        <v>7.9739500000000003</v>
      </c>
      <c r="O240" s="26">
        <v>0.38972600000000002</v>
      </c>
      <c r="P240" s="26">
        <f t="shared" si="22"/>
        <v>1.1287630346315189</v>
      </c>
      <c r="Q240" s="26">
        <f t="shared" si="23"/>
        <v>1.6226066518528401</v>
      </c>
    </row>
    <row r="241" spans="1:17" x14ac:dyDescent="0.3">
      <c r="A241" s="7">
        <v>36765</v>
      </c>
      <c r="B241" s="2">
        <v>3030</v>
      </c>
      <c r="C241" s="2">
        <v>1455.98</v>
      </c>
      <c r="D241" s="2">
        <v>1522.07</v>
      </c>
      <c r="E241" s="2">
        <v>15.97</v>
      </c>
      <c r="F241" s="2">
        <v>14.52</v>
      </c>
      <c r="G241" s="24">
        <v>14.46</v>
      </c>
      <c r="H241" s="2">
        <f t="shared" si="18"/>
        <v>1.4500000000000011</v>
      </c>
      <c r="I241" s="2">
        <f t="shared" si="19"/>
        <v>1.5099999999999998</v>
      </c>
      <c r="J241" s="26">
        <f t="shared" si="20"/>
        <v>48.052145214521452</v>
      </c>
      <c r="K241" s="26">
        <f t="shared" si="21"/>
        <v>50.233333333333327</v>
      </c>
      <c r="L241" s="26">
        <v>9.4698899999999995</v>
      </c>
      <c r="M241" s="26">
        <v>0.89990199999999998</v>
      </c>
      <c r="N241" s="26">
        <v>8.3916000000000004</v>
      </c>
      <c r="O241" s="26">
        <v>0.620591</v>
      </c>
      <c r="P241" s="26">
        <f t="shared" si="22"/>
        <v>1.1284963534963535</v>
      </c>
      <c r="Q241" s="26">
        <f t="shared" si="23"/>
        <v>1.4500725920936655</v>
      </c>
    </row>
    <row r="242" spans="1:17" x14ac:dyDescent="0.3">
      <c r="A242" s="7">
        <v>36766</v>
      </c>
      <c r="B242" s="2">
        <v>3570</v>
      </c>
      <c r="C242" s="2">
        <v>1693.35</v>
      </c>
      <c r="D242" s="2">
        <v>1831.35</v>
      </c>
      <c r="E242" s="2">
        <v>16.39</v>
      </c>
      <c r="F242" s="2">
        <v>14.68</v>
      </c>
      <c r="G242" s="24">
        <v>14.67</v>
      </c>
      <c r="H242" s="2">
        <f t="shared" si="18"/>
        <v>1.7100000000000009</v>
      </c>
      <c r="I242" s="2">
        <f t="shared" si="19"/>
        <v>1.7200000000000006</v>
      </c>
      <c r="J242" s="26">
        <f t="shared" si="20"/>
        <v>47.432773109243691</v>
      </c>
      <c r="K242" s="26">
        <f t="shared" si="21"/>
        <v>51.298319327731093</v>
      </c>
      <c r="L242" s="26">
        <v>9.8359900000000007</v>
      </c>
      <c r="M242" s="26">
        <v>0.99255199999999999</v>
      </c>
      <c r="N242" s="26">
        <v>8.7498500000000003</v>
      </c>
      <c r="O242" s="26">
        <v>0.73013799999999995</v>
      </c>
      <c r="P242" s="26">
        <f t="shared" si="22"/>
        <v>1.1241324136985207</v>
      </c>
      <c r="Q242" s="26">
        <f t="shared" si="23"/>
        <v>1.3594032908847369</v>
      </c>
    </row>
    <row r="243" spans="1:17" x14ac:dyDescent="0.3">
      <c r="A243" s="7">
        <v>36767</v>
      </c>
      <c r="B243" s="2">
        <v>4500</v>
      </c>
      <c r="C243" s="2">
        <v>2069.06</v>
      </c>
      <c r="D243" s="2">
        <v>2372.6</v>
      </c>
      <c r="E243" s="2">
        <v>16.93</v>
      </c>
      <c r="F243" s="2">
        <v>14.84</v>
      </c>
      <c r="G243" s="24">
        <v>14.87</v>
      </c>
      <c r="H243" s="2">
        <f t="shared" si="18"/>
        <v>2.09</v>
      </c>
      <c r="I243" s="2">
        <f t="shared" si="19"/>
        <v>2.0600000000000005</v>
      </c>
      <c r="J243" s="26">
        <f t="shared" si="20"/>
        <v>45.979111111111109</v>
      </c>
      <c r="K243" s="26">
        <f t="shared" si="21"/>
        <v>52.724444444444444</v>
      </c>
      <c r="L243" s="26">
        <v>10.307700000000001</v>
      </c>
      <c r="M243" s="26">
        <v>1.1575500000000001</v>
      </c>
      <c r="N243" s="26">
        <v>9.1956299999999995</v>
      </c>
      <c r="O243" s="26">
        <v>0.89469900000000002</v>
      </c>
      <c r="P243" s="26">
        <f t="shared" si="22"/>
        <v>1.1209346178565254</v>
      </c>
      <c r="Q243" s="26">
        <f t="shared" si="23"/>
        <v>1.2937870725238321</v>
      </c>
    </row>
    <row r="244" spans="1:17" x14ac:dyDescent="0.3">
      <c r="A244" s="7">
        <v>36768</v>
      </c>
      <c r="B244" s="2">
        <v>5000</v>
      </c>
      <c r="C244" s="2">
        <v>2366.64</v>
      </c>
      <c r="D244" s="2">
        <v>2588.62</v>
      </c>
      <c r="E244" s="2">
        <v>17.25</v>
      </c>
      <c r="F244" s="2">
        <v>14.99</v>
      </c>
      <c r="G244" s="24">
        <v>15</v>
      </c>
      <c r="H244" s="2">
        <f t="shared" si="18"/>
        <v>2.2599999999999998</v>
      </c>
      <c r="I244" s="2">
        <f t="shared" si="19"/>
        <v>2.25</v>
      </c>
      <c r="J244" s="26">
        <f t="shared" si="20"/>
        <v>47.332799999999999</v>
      </c>
      <c r="K244" s="26">
        <f t="shared" si="21"/>
        <v>51.772399999999998</v>
      </c>
      <c r="L244" s="26">
        <v>10.5869</v>
      </c>
      <c r="M244" s="26">
        <v>1.2339100000000001</v>
      </c>
      <c r="N244" s="26">
        <v>9.4677600000000002</v>
      </c>
      <c r="O244" s="26">
        <v>0.974526</v>
      </c>
      <c r="P244" s="26">
        <f t="shared" si="22"/>
        <v>1.1182053621976054</v>
      </c>
      <c r="Q244" s="26">
        <f t="shared" si="23"/>
        <v>1.2661642685777497</v>
      </c>
    </row>
    <row r="245" spans="1:17" x14ac:dyDescent="0.3">
      <c r="A245" s="7">
        <v>36769</v>
      </c>
      <c r="B245" s="2">
        <v>4580</v>
      </c>
      <c r="C245" s="2">
        <v>2175.8000000000002</v>
      </c>
      <c r="D245" s="2">
        <v>2388.73</v>
      </c>
      <c r="E245" s="2">
        <v>17.14</v>
      </c>
      <c r="F245" s="2">
        <v>15.11</v>
      </c>
      <c r="G245" s="24">
        <v>15.06</v>
      </c>
      <c r="H245" s="2">
        <f t="shared" si="18"/>
        <v>2.0300000000000011</v>
      </c>
      <c r="I245" s="2">
        <f t="shared" si="19"/>
        <v>2.08</v>
      </c>
      <c r="J245" s="26">
        <f t="shared" si="20"/>
        <v>47.506550218340614</v>
      </c>
      <c r="K245" s="26">
        <f t="shared" si="21"/>
        <v>52.155676855895194</v>
      </c>
      <c r="L245" s="26">
        <v>10.534000000000001</v>
      </c>
      <c r="M245" s="26">
        <v>1.1420300000000001</v>
      </c>
      <c r="N245" s="26">
        <v>9.4371600000000004</v>
      </c>
      <c r="O245" s="26">
        <v>0.89462299999999995</v>
      </c>
      <c r="P245" s="26">
        <f t="shared" si="22"/>
        <v>1.1162256441556571</v>
      </c>
      <c r="Q245" s="26">
        <f t="shared" si="23"/>
        <v>1.276548892662049</v>
      </c>
    </row>
    <row r="246" spans="1:17" x14ac:dyDescent="0.3">
      <c r="A246" s="7">
        <v>36770</v>
      </c>
      <c r="B246" s="2">
        <v>3660</v>
      </c>
      <c r="C246" s="2">
        <v>1742.27</v>
      </c>
      <c r="D246" s="2">
        <v>1921.86</v>
      </c>
      <c r="E246" s="2">
        <v>16.79</v>
      </c>
      <c r="F246" s="2">
        <v>15.18</v>
      </c>
      <c r="G246" s="24">
        <v>15.12</v>
      </c>
      <c r="H246" s="2">
        <f t="shared" si="18"/>
        <v>1.6099999999999994</v>
      </c>
      <c r="I246" s="2">
        <f t="shared" si="19"/>
        <v>1.67</v>
      </c>
      <c r="J246" s="26">
        <f t="shared" si="20"/>
        <v>47.603005464480873</v>
      </c>
      <c r="K246" s="26">
        <f t="shared" si="21"/>
        <v>52.509836065573765</v>
      </c>
      <c r="L246" s="26">
        <v>10.2706</v>
      </c>
      <c r="M246" s="26">
        <v>0.95307299999999995</v>
      </c>
      <c r="N246" s="26">
        <v>9.2101100000000002</v>
      </c>
      <c r="O246" s="26">
        <v>0.72584499999999996</v>
      </c>
      <c r="P246" s="26">
        <f t="shared" si="22"/>
        <v>1.1151441187998841</v>
      </c>
      <c r="Q246" s="26">
        <f t="shared" si="23"/>
        <v>1.3130530622929137</v>
      </c>
    </row>
    <row r="247" spans="1:17" x14ac:dyDescent="0.3">
      <c r="A247" s="7">
        <v>36771</v>
      </c>
      <c r="B247" s="2">
        <v>3030</v>
      </c>
      <c r="C247" s="2">
        <v>1389.23</v>
      </c>
      <c r="D247" s="2">
        <v>1644.79</v>
      </c>
      <c r="E247" s="2">
        <v>16.45</v>
      </c>
      <c r="F247" s="2">
        <v>15.19</v>
      </c>
      <c r="G247" s="24">
        <v>15.09</v>
      </c>
      <c r="H247" s="2">
        <f t="shared" si="18"/>
        <v>1.2599999999999998</v>
      </c>
      <c r="I247" s="2">
        <f t="shared" si="19"/>
        <v>1.3599999999999994</v>
      </c>
      <c r="J247" s="26">
        <f t="shared" si="20"/>
        <v>45.849174917491744</v>
      </c>
      <c r="K247" s="26">
        <f t="shared" si="21"/>
        <v>54.283498349834979</v>
      </c>
      <c r="L247" s="26">
        <v>10.049300000000001</v>
      </c>
      <c r="M247" s="26">
        <v>0.817442</v>
      </c>
      <c r="N247" s="26">
        <v>9.0107199999999992</v>
      </c>
      <c r="O247" s="26">
        <v>0.60983900000000002</v>
      </c>
      <c r="P247" s="26">
        <f t="shared" si="22"/>
        <v>1.1152604897277911</v>
      </c>
      <c r="Q247" s="26">
        <f t="shared" si="23"/>
        <v>1.3404226361383906</v>
      </c>
    </row>
    <row r="248" spans="1:17" x14ac:dyDescent="0.3">
      <c r="A248" s="7">
        <v>36772</v>
      </c>
      <c r="B248" s="2">
        <v>2910</v>
      </c>
      <c r="C248" s="2">
        <v>1324.31</v>
      </c>
      <c r="D248" s="2">
        <v>1582.43</v>
      </c>
      <c r="E248" s="2">
        <v>16.3</v>
      </c>
      <c r="F248" s="2">
        <v>15.18</v>
      </c>
      <c r="G248" s="24">
        <v>15.06</v>
      </c>
      <c r="H248" s="2">
        <f t="shared" si="18"/>
        <v>1.120000000000001</v>
      </c>
      <c r="I248" s="2">
        <f t="shared" si="19"/>
        <v>1.2400000000000002</v>
      </c>
      <c r="J248" s="26">
        <f t="shared" si="20"/>
        <v>45.508934707903784</v>
      </c>
      <c r="K248" s="26">
        <f t="shared" si="21"/>
        <v>54.379037800687293</v>
      </c>
      <c r="L248" s="26">
        <v>9.9335900000000006</v>
      </c>
      <c r="M248" s="26">
        <v>0.79941200000000001</v>
      </c>
      <c r="N248" s="26">
        <v>8.8953000000000007</v>
      </c>
      <c r="O248" s="26">
        <v>0.58988300000000005</v>
      </c>
      <c r="P248" s="26">
        <f t="shared" si="22"/>
        <v>1.1167234382201836</v>
      </c>
      <c r="Q248" s="26">
        <f t="shared" si="23"/>
        <v>1.3552043371312614</v>
      </c>
    </row>
    <row r="249" spans="1:17" x14ac:dyDescent="0.3">
      <c r="A249" s="7">
        <v>36773</v>
      </c>
      <c r="B249" s="2">
        <v>2960</v>
      </c>
      <c r="C249" s="2">
        <v>1337.1</v>
      </c>
      <c r="D249" s="2">
        <v>1610.37</v>
      </c>
      <c r="E249" s="2">
        <v>16.28</v>
      </c>
      <c r="F249" s="2">
        <v>15.16</v>
      </c>
      <c r="G249" s="24">
        <v>15.02</v>
      </c>
      <c r="H249" s="2">
        <f t="shared" si="18"/>
        <v>1.120000000000001</v>
      </c>
      <c r="I249" s="2">
        <f t="shared" si="19"/>
        <v>1.2600000000000016</v>
      </c>
      <c r="J249" s="26">
        <f t="shared" si="20"/>
        <v>45.172297297297291</v>
      </c>
      <c r="K249" s="26">
        <f t="shared" si="21"/>
        <v>54.404391891891891</v>
      </c>
      <c r="L249" s="26">
        <v>9.9257899999999992</v>
      </c>
      <c r="M249" s="26">
        <v>0.81342400000000004</v>
      </c>
      <c r="N249" s="26">
        <v>8.8841599999999996</v>
      </c>
      <c r="O249" s="26">
        <v>0.60023499999999996</v>
      </c>
      <c r="P249" s="26">
        <f t="shared" si="22"/>
        <v>1.117245749738861</v>
      </c>
      <c r="Q249" s="26">
        <f t="shared" si="23"/>
        <v>1.3551758894433015</v>
      </c>
    </row>
    <row r="250" spans="1:17" x14ac:dyDescent="0.3">
      <c r="A250" s="7">
        <v>36774</v>
      </c>
      <c r="B250" s="2">
        <v>3020</v>
      </c>
      <c r="C250" s="2">
        <v>1352.53</v>
      </c>
      <c r="D250" s="2">
        <v>1650.53</v>
      </c>
      <c r="E250" s="2">
        <v>16.5</v>
      </c>
      <c r="F250" s="2">
        <v>15.14</v>
      </c>
      <c r="G250" s="24">
        <v>15.04</v>
      </c>
      <c r="H250" s="2">
        <f t="shared" si="18"/>
        <v>1.3599999999999994</v>
      </c>
      <c r="I250" s="2">
        <f t="shared" si="19"/>
        <v>1.4600000000000009</v>
      </c>
      <c r="J250" s="26">
        <f t="shared" si="20"/>
        <v>44.785761589403975</v>
      </c>
      <c r="K250" s="26">
        <f t="shared" si="21"/>
        <v>54.653311258278151</v>
      </c>
      <c r="L250" s="26">
        <v>9.9730000000000008</v>
      </c>
      <c r="M250" s="26">
        <v>0.82311999999999996</v>
      </c>
      <c r="N250" s="26">
        <v>8.9305199999999996</v>
      </c>
      <c r="O250" s="26">
        <v>0.61062399999999994</v>
      </c>
      <c r="P250" s="26">
        <f t="shared" si="22"/>
        <v>1.1167322843462644</v>
      </c>
      <c r="Q250" s="26">
        <f t="shared" si="23"/>
        <v>1.3479981134053034</v>
      </c>
    </row>
    <row r="251" spans="1:17" x14ac:dyDescent="0.3">
      <c r="A251" s="7">
        <v>36775</v>
      </c>
      <c r="B251" s="2">
        <v>3460</v>
      </c>
      <c r="C251" s="2">
        <v>1599.58</v>
      </c>
      <c r="D251" s="2">
        <v>1835.39</v>
      </c>
      <c r="E251" s="2">
        <v>16.48</v>
      </c>
      <c r="F251" s="2">
        <v>15.13</v>
      </c>
      <c r="G251" s="24">
        <v>15.14</v>
      </c>
      <c r="H251" s="2">
        <f t="shared" si="18"/>
        <v>1.3499999999999996</v>
      </c>
      <c r="I251" s="2">
        <f t="shared" si="19"/>
        <v>1.3399999999999999</v>
      </c>
      <c r="J251" s="26">
        <f t="shared" si="20"/>
        <v>46.230635838150285</v>
      </c>
      <c r="K251" s="26">
        <f t="shared" si="21"/>
        <v>53.04595375722544</v>
      </c>
      <c r="L251" s="26">
        <v>10.1206</v>
      </c>
      <c r="M251" s="26">
        <v>0.91990700000000003</v>
      </c>
      <c r="N251" s="26">
        <v>9.0621700000000001</v>
      </c>
      <c r="O251" s="26">
        <v>0.69306599999999996</v>
      </c>
      <c r="P251" s="26">
        <f t="shared" si="22"/>
        <v>1.1167965288667063</v>
      </c>
      <c r="Q251" s="26">
        <f t="shared" si="23"/>
        <v>1.3273007188348585</v>
      </c>
    </row>
    <row r="252" spans="1:17" x14ac:dyDescent="0.3">
      <c r="A252" s="7">
        <v>36776</v>
      </c>
      <c r="B252" s="2">
        <v>3180</v>
      </c>
      <c r="C252" s="2">
        <v>1483.4</v>
      </c>
      <c r="D252" s="2">
        <v>1687.16</v>
      </c>
      <c r="E252" s="2">
        <v>16.34</v>
      </c>
      <c r="F252" s="2">
        <v>15.15</v>
      </c>
      <c r="G252" s="24">
        <v>15.22</v>
      </c>
      <c r="H252" s="2">
        <f t="shared" si="18"/>
        <v>1.1899999999999995</v>
      </c>
      <c r="I252" s="2">
        <f t="shared" si="19"/>
        <v>1.1199999999999992</v>
      </c>
      <c r="J252" s="26">
        <f t="shared" si="20"/>
        <v>46.64779874213837</v>
      </c>
      <c r="K252" s="26">
        <f t="shared" si="21"/>
        <v>53.055345911949694</v>
      </c>
      <c r="L252" s="26">
        <v>10.070399999999999</v>
      </c>
      <c r="M252" s="26">
        <v>0.854097</v>
      </c>
      <c r="N252" s="26">
        <v>9.0253499999999995</v>
      </c>
      <c r="O252" s="26">
        <v>0.63843700000000003</v>
      </c>
      <c r="P252" s="26">
        <f t="shared" si="22"/>
        <v>1.1157905233592049</v>
      </c>
      <c r="Q252" s="26">
        <f t="shared" si="23"/>
        <v>1.3377937055653102</v>
      </c>
    </row>
    <row r="253" spans="1:17" x14ac:dyDescent="0.3">
      <c r="A253" s="7">
        <v>36777</v>
      </c>
      <c r="B253" s="2">
        <v>2480</v>
      </c>
      <c r="C253" s="2">
        <v>1154.71</v>
      </c>
      <c r="D253" s="2">
        <v>1332.48</v>
      </c>
      <c r="E253" s="2">
        <v>16.170000000000002</v>
      </c>
      <c r="F253" s="2">
        <v>15.16</v>
      </c>
      <c r="G253" s="24">
        <v>15.15</v>
      </c>
      <c r="H253" s="2">
        <f t="shared" si="18"/>
        <v>1.0100000000000016</v>
      </c>
      <c r="I253" s="2">
        <f t="shared" si="19"/>
        <v>1.0200000000000014</v>
      </c>
      <c r="J253" s="26">
        <f t="shared" si="20"/>
        <v>46.560887096774195</v>
      </c>
      <c r="K253" s="26">
        <f t="shared" si="21"/>
        <v>53.729032258064514</v>
      </c>
      <c r="L253" s="26">
        <v>9.8575499999999998</v>
      </c>
      <c r="M253" s="26">
        <v>0.69225300000000001</v>
      </c>
      <c r="N253" s="26">
        <v>8.8391300000000008</v>
      </c>
      <c r="O253" s="26">
        <v>0.50295800000000002</v>
      </c>
      <c r="P253" s="26">
        <f t="shared" si="22"/>
        <v>1.1152172216043885</v>
      </c>
      <c r="Q253" s="26">
        <f t="shared" si="23"/>
        <v>1.3763634339249002</v>
      </c>
    </row>
    <row r="254" spans="1:17" x14ac:dyDescent="0.3">
      <c r="A254" s="7">
        <v>36778</v>
      </c>
      <c r="B254" s="2">
        <v>2190</v>
      </c>
      <c r="C254" s="2">
        <v>1013.34</v>
      </c>
      <c r="D254" s="2">
        <v>1176.79</v>
      </c>
      <c r="E254" s="2">
        <v>15.98</v>
      </c>
      <c r="F254" s="2">
        <v>15.19</v>
      </c>
      <c r="G254" s="24">
        <v>15.1</v>
      </c>
      <c r="H254" s="2">
        <f t="shared" si="18"/>
        <v>0.79000000000000092</v>
      </c>
      <c r="I254" s="2">
        <f t="shared" si="19"/>
        <v>0.88000000000000078</v>
      </c>
      <c r="J254" s="26">
        <f t="shared" si="20"/>
        <v>46.271232876712332</v>
      </c>
      <c r="K254" s="26">
        <f t="shared" si="21"/>
        <v>53.734703196347034</v>
      </c>
      <c r="L254" s="26">
        <v>9.7405200000000001</v>
      </c>
      <c r="M254" s="26">
        <v>0.62415299999999996</v>
      </c>
      <c r="N254" s="26">
        <v>8.7316099999999999</v>
      </c>
      <c r="O254" s="26">
        <v>0.44603199999999998</v>
      </c>
      <c r="P254" s="26">
        <f t="shared" si="22"/>
        <v>1.1155468464578697</v>
      </c>
      <c r="Q254" s="26">
        <f t="shared" si="23"/>
        <v>1.3993457868493739</v>
      </c>
    </row>
    <row r="255" spans="1:17" x14ac:dyDescent="0.3">
      <c r="A255" s="7">
        <v>36779</v>
      </c>
      <c r="B255" s="2">
        <v>2280</v>
      </c>
      <c r="C255" s="2">
        <v>1038.05</v>
      </c>
      <c r="D255" s="2">
        <v>1233.51</v>
      </c>
      <c r="E255" s="2">
        <v>16.05</v>
      </c>
      <c r="F255" s="2">
        <v>15.15</v>
      </c>
      <c r="G255" s="24">
        <v>15.08</v>
      </c>
      <c r="H255" s="2">
        <f t="shared" si="18"/>
        <v>0.90000000000000036</v>
      </c>
      <c r="I255" s="2">
        <f t="shared" si="19"/>
        <v>0.97000000000000064</v>
      </c>
      <c r="J255" s="26">
        <f t="shared" si="20"/>
        <v>45.528508771929822</v>
      </c>
      <c r="K255" s="26">
        <f t="shared" si="21"/>
        <v>54.101315789473681</v>
      </c>
      <c r="L255" s="26">
        <v>9.73536</v>
      </c>
      <c r="M255" s="26">
        <v>0.64929499999999996</v>
      </c>
      <c r="N255" s="26">
        <v>8.7215699999999998</v>
      </c>
      <c r="O255" s="26">
        <v>0.464592</v>
      </c>
      <c r="P255" s="26">
        <f t="shared" si="22"/>
        <v>1.1162393926781531</v>
      </c>
      <c r="Q255" s="26">
        <f t="shared" si="23"/>
        <v>1.3975595791576263</v>
      </c>
    </row>
    <row r="256" spans="1:17" x14ac:dyDescent="0.3">
      <c r="A256" s="7">
        <v>36780</v>
      </c>
      <c r="B256" s="2">
        <v>2690</v>
      </c>
      <c r="C256" s="2">
        <v>1202.21</v>
      </c>
      <c r="D256" s="2">
        <v>1468.65</v>
      </c>
      <c r="E256" s="2">
        <v>16.22</v>
      </c>
      <c r="F256" s="2">
        <v>15.12</v>
      </c>
      <c r="G256" s="24">
        <v>15.07</v>
      </c>
      <c r="H256" s="2">
        <f t="shared" si="18"/>
        <v>1.0999999999999996</v>
      </c>
      <c r="I256" s="2">
        <f t="shared" si="19"/>
        <v>1.1499999999999986</v>
      </c>
      <c r="J256" s="26">
        <f t="shared" si="20"/>
        <v>44.691821561338294</v>
      </c>
      <c r="K256" s="26">
        <f t="shared" si="21"/>
        <v>54.596654275092938</v>
      </c>
      <c r="L256" s="26">
        <v>9.8412400000000009</v>
      </c>
      <c r="M256" s="26">
        <v>0.74987599999999999</v>
      </c>
      <c r="N256" s="26">
        <v>8.8102900000000002</v>
      </c>
      <c r="O256" s="26">
        <v>0.54646799999999995</v>
      </c>
      <c r="P256" s="26">
        <f t="shared" si="22"/>
        <v>1.1170165794769527</v>
      </c>
      <c r="Q256" s="26">
        <f t="shared" si="23"/>
        <v>1.3722230761911036</v>
      </c>
    </row>
    <row r="257" spans="1:17" x14ac:dyDescent="0.3">
      <c r="A257" s="7">
        <v>36781</v>
      </c>
      <c r="B257" s="2">
        <v>2690</v>
      </c>
      <c r="C257" s="2">
        <v>1249.1199999999999</v>
      </c>
      <c r="D257" s="2">
        <v>1429.61</v>
      </c>
      <c r="E257" s="2">
        <v>16.2</v>
      </c>
      <c r="F257" s="2">
        <v>15.11</v>
      </c>
      <c r="G257" s="24">
        <v>15.07</v>
      </c>
      <c r="H257" s="2">
        <f t="shared" si="18"/>
        <v>1.0899999999999999</v>
      </c>
      <c r="I257" s="2">
        <f t="shared" si="19"/>
        <v>1.129999999999999</v>
      </c>
      <c r="J257" s="26">
        <f t="shared" si="20"/>
        <v>46.435687732342004</v>
      </c>
      <c r="K257" s="26">
        <f t="shared" si="21"/>
        <v>53.145353159851297</v>
      </c>
      <c r="L257" s="26">
        <v>9.8522300000000005</v>
      </c>
      <c r="M257" s="26">
        <v>0.74962300000000004</v>
      </c>
      <c r="N257" s="26">
        <v>8.8227200000000003</v>
      </c>
      <c r="O257" s="26">
        <v>0.54560600000000004</v>
      </c>
      <c r="P257" s="26">
        <f t="shared" si="22"/>
        <v>1.1166885042254544</v>
      </c>
      <c r="Q257" s="26">
        <f t="shared" si="23"/>
        <v>1.3739273395087297</v>
      </c>
    </row>
    <row r="258" spans="1:17" x14ac:dyDescent="0.3">
      <c r="A258" s="7">
        <v>36782</v>
      </c>
      <c r="B258" s="2">
        <v>2340</v>
      </c>
      <c r="C258" s="2">
        <v>1114.0899999999999</v>
      </c>
      <c r="D258" s="2">
        <v>1222.27</v>
      </c>
      <c r="E258" s="2">
        <v>16.07</v>
      </c>
      <c r="F258" s="2">
        <v>15.1</v>
      </c>
      <c r="G258" s="24">
        <v>15.07</v>
      </c>
      <c r="H258" s="2">
        <f t="shared" ref="H258:H321" si="24">E258-F258</f>
        <v>0.97000000000000064</v>
      </c>
      <c r="I258" s="2">
        <f t="shared" ref="I258:I321" si="25">E258-G258</f>
        <v>1</v>
      </c>
      <c r="J258" s="26">
        <f t="shared" ref="J258:J321" si="26">(C258/B258)*100</f>
        <v>47.610683760683756</v>
      </c>
      <c r="K258" s="26">
        <f t="shared" ref="K258:K321" si="27">(D258/B258)*100</f>
        <v>52.233760683760686</v>
      </c>
      <c r="L258" s="26">
        <v>9.7784300000000002</v>
      </c>
      <c r="M258" s="26">
        <v>0.66212300000000002</v>
      </c>
      <c r="N258" s="26">
        <v>8.7643900000000006</v>
      </c>
      <c r="O258" s="26">
        <v>0.47450700000000001</v>
      </c>
      <c r="P258" s="26">
        <f t="shared" ref="P258:P321" si="28">L258/N258</f>
        <v>1.1157000087855515</v>
      </c>
      <c r="Q258" s="26">
        <f t="shared" ref="Q258:Q321" si="29">M258/O258</f>
        <v>1.3953914273129795</v>
      </c>
    </row>
    <row r="259" spans="1:17" x14ac:dyDescent="0.3">
      <c r="A259" s="7">
        <v>36783</v>
      </c>
      <c r="B259" s="2">
        <v>2060</v>
      </c>
      <c r="C259" s="2">
        <v>1020.49</v>
      </c>
      <c r="D259" s="2">
        <v>1040.69</v>
      </c>
      <c r="E259" s="2">
        <v>15.84</v>
      </c>
      <c r="F259" s="2">
        <v>15.06</v>
      </c>
      <c r="G259" s="24">
        <v>15.06</v>
      </c>
      <c r="H259" s="2">
        <f t="shared" si="24"/>
        <v>0.77999999999999936</v>
      </c>
      <c r="I259" s="2">
        <f t="shared" si="25"/>
        <v>0.77999999999999936</v>
      </c>
      <c r="J259" s="26">
        <f t="shared" si="26"/>
        <v>49.538349514563109</v>
      </c>
      <c r="K259" s="26">
        <f t="shared" si="27"/>
        <v>50.518932038834954</v>
      </c>
      <c r="L259" s="26">
        <v>9.6680600000000005</v>
      </c>
      <c r="M259" s="26">
        <v>0.59612900000000002</v>
      </c>
      <c r="N259" s="26">
        <v>8.6638099999999998</v>
      </c>
      <c r="O259" s="26">
        <v>0.41802499999999998</v>
      </c>
      <c r="P259" s="26">
        <f t="shared" si="28"/>
        <v>1.1159132067762336</v>
      </c>
      <c r="Q259" s="26">
        <f t="shared" si="29"/>
        <v>1.4260606423060822</v>
      </c>
    </row>
    <row r="260" spans="1:17" x14ac:dyDescent="0.3">
      <c r="A260" s="7">
        <v>36784</v>
      </c>
      <c r="B260" s="2">
        <v>1650</v>
      </c>
      <c r="C260" s="2">
        <v>837.82399999999996</v>
      </c>
      <c r="D260" s="2">
        <v>821.452</v>
      </c>
      <c r="E260" s="2">
        <v>15.57</v>
      </c>
      <c r="F260" s="2">
        <v>15</v>
      </c>
      <c r="G260" s="24">
        <v>14.96</v>
      </c>
      <c r="H260" s="2">
        <f t="shared" si="24"/>
        <v>0.57000000000000028</v>
      </c>
      <c r="I260" s="2">
        <f t="shared" si="25"/>
        <v>0.60999999999999943</v>
      </c>
      <c r="J260" s="26">
        <f t="shared" si="26"/>
        <v>50.777212121212123</v>
      </c>
      <c r="K260" s="26">
        <f t="shared" si="27"/>
        <v>49.784969696969696</v>
      </c>
      <c r="L260" s="26">
        <v>9.4793699999999994</v>
      </c>
      <c r="M260" s="26">
        <v>0.49554199999999998</v>
      </c>
      <c r="N260" s="26">
        <v>8.4879499999999997</v>
      </c>
      <c r="O260" s="26">
        <v>0.334424</v>
      </c>
      <c r="P260" s="26">
        <f t="shared" si="28"/>
        <v>1.1168032328182895</v>
      </c>
      <c r="Q260" s="26">
        <f t="shared" si="29"/>
        <v>1.48177762361553</v>
      </c>
    </row>
    <row r="261" spans="1:17" x14ac:dyDescent="0.3">
      <c r="A261" s="7">
        <v>36785</v>
      </c>
      <c r="B261" s="2">
        <v>1340</v>
      </c>
      <c r="C261" s="2">
        <v>598.04399999999998</v>
      </c>
      <c r="D261" s="2">
        <v>750.14400000000001</v>
      </c>
      <c r="E261" s="2">
        <v>15.37</v>
      </c>
      <c r="F261" s="2">
        <v>14.94</v>
      </c>
      <c r="G261" s="24">
        <v>14.86</v>
      </c>
      <c r="H261" s="2">
        <f t="shared" si="24"/>
        <v>0.42999999999999972</v>
      </c>
      <c r="I261" s="2">
        <f t="shared" si="25"/>
        <v>0.50999999999999979</v>
      </c>
      <c r="J261" s="26">
        <f t="shared" si="26"/>
        <v>44.630149253731346</v>
      </c>
      <c r="K261" s="26">
        <f t="shared" si="27"/>
        <v>55.98089552238806</v>
      </c>
      <c r="L261" s="26">
        <v>9.31325</v>
      </c>
      <c r="M261" s="26">
        <v>0.41444500000000001</v>
      </c>
      <c r="N261" s="26">
        <v>8.3285999999999998</v>
      </c>
      <c r="O261" s="26">
        <v>0.27235599999999999</v>
      </c>
      <c r="P261" s="26">
        <f t="shared" si="28"/>
        <v>1.1182251518862714</v>
      </c>
      <c r="Q261" s="26">
        <f t="shared" si="29"/>
        <v>1.5217032119725655</v>
      </c>
    </row>
    <row r="262" spans="1:17" x14ac:dyDescent="0.3">
      <c r="A262" s="7">
        <v>36786</v>
      </c>
      <c r="B262" s="2">
        <v>1230</v>
      </c>
      <c r="C262" s="2">
        <v>554.06899999999996</v>
      </c>
      <c r="D262" s="2">
        <v>679.93200000000002</v>
      </c>
      <c r="E262" s="2">
        <v>15.29</v>
      </c>
      <c r="F262" s="2">
        <v>14.86</v>
      </c>
      <c r="G262" s="24">
        <v>14.77</v>
      </c>
      <c r="H262" s="2">
        <f t="shared" si="24"/>
        <v>0.42999999999999972</v>
      </c>
      <c r="I262" s="2">
        <f t="shared" si="25"/>
        <v>0.51999999999999957</v>
      </c>
      <c r="J262" s="26">
        <f t="shared" si="26"/>
        <v>45.046260162601619</v>
      </c>
      <c r="K262" s="26">
        <f t="shared" si="27"/>
        <v>55.279024390243904</v>
      </c>
      <c r="L262" s="26">
        <v>9.2098800000000001</v>
      </c>
      <c r="M262" s="26">
        <v>0.38785700000000001</v>
      </c>
      <c r="N262" s="26">
        <v>8.2275200000000002</v>
      </c>
      <c r="O262" s="26">
        <v>0.248975</v>
      </c>
      <c r="P262" s="26">
        <f t="shared" si="28"/>
        <v>1.1193992843530007</v>
      </c>
      <c r="Q262" s="26">
        <f t="shared" si="29"/>
        <v>1.5578150416708505</v>
      </c>
    </row>
    <row r="263" spans="1:17" x14ac:dyDescent="0.3">
      <c r="A263" s="7">
        <v>36787</v>
      </c>
      <c r="B263" s="2">
        <v>1140</v>
      </c>
      <c r="C263" s="2">
        <v>556.50099999999998</v>
      </c>
      <c r="D263" s="2">
        <v>587.70299999999997</v>
      </c>
      <c r="E263" s="2">
        <v>15.21</v>
      </c>
      <c r="F263" s="2">
        <v>14.77</v>
      </c>
      <c r="G263" s="24">
        <v>14.67</v>
      </c>
      <c r="H263" s="2">
        <f t="shared" si="24"/>
        <v>0.44000000000000128</v>
      </c>
      <c r="I263" s="2">
        <f t="shared" si="25"/>
        <v>0.54000000000000092</v>
      </c>
      <c r="J263" s="26">
        <f t="shared" si="26"/>
        <v>48.815877192982455</v>
      </c>
      <c r="K263" s="26">
        <f t="shared" si="27"/>
        <v>51.552894736842106</v>
      </c>
      <c r="L263" s="26">
        <v>9.1127900000000004</v>
      </c>
      <c r="M263" s="26">
        <v>0.36662499999999998</v>
      </c>
      <c r="N263" s="26">
        <v>8.1332400000000007</v>
      </c>
      <c r="O263" s="26">
        <v>0.22923399999999999</v>
      </c>
      <c r="P263" s="26">
        <f t="shared" si="28"/>
        <v>1.1204378574836105</v>
      </c>
      <c r="Q263" s="26">
        <f t="shared" si="29"/>
        <v>1.5993482642190948</v>
      </c>
    </row>
    <row r="264" spans="1:17" x14ac:dyDescent="0.3">
      <c r="A264" s="7">
        <v>36788</v>
      </c>
      <c r="B264" s="2">
        <v>1040</v>
      </c>
      <c r="C264" s="2">
        <v>528.60699999999997</v>
      </c>
      <c r="D264" s="2">
        <v>516.88099999999997</v>
      </c>
      <c r="E264" s="2">
        <v>15.11</v>
      </c>
      <c r="F264" s="2">
        <v>14.67</v>
      </c>
      <c r="G264" s="24">
        <v>14.58</v>
      </c>
      <c r="H264" s="2">
        <f t="shared" si="24"/>
        <v>0.4399999999999995</v>
      </c>
      <c r="I264" s="2">
        <f t="shared" si="25"/>
        <v>0.52999999999999936</v>
      </c>
      <c r="J264" s="26">
        <f t="shared" si="26"/>
        <v>50.827596153846159</v>
      </c>
      <c r="K264" s="26">
        <f t="shared" si="27"/>
        <v>49.700096153846154</v>
      </c>
      <c r="L264" s="26">
        <v>9.0035900000000009</v>
      </c>
      <c r="M264" s="26">
        <v>0.34169500000000003</v>
      </c>
      <c r="N264" s="26">
        <v>8.0265299999999993</v>
      </c>
      <c r="O264" s="26">
        <v>0.207591</v>
      </c>
      <c r="P264" s="26">
        <f t="shared" si="28"/>
        <v>1.1217288168112498</v>
      </c>
      <c r="Q264" s="26">
        <f t="shared" si="29"/>
        <v>1.6460010308732076</v>
      </c>
    </row>
    <row r="265" spans="1:17" x14ac:dyDescent="0.3">
      <c r="A265" s="7">
        <v>36789</v>
      </c>
      <c r="B265" s="2">
        <v>1050</v>
      </c>
      <c r="C265" s="2">
        <v>568.53499999999997</v>
      </c>
      <c r="D265" s="2">
        <v>485.64499999999998</v>
      </c>
      <c r="E265" s="2">
        <v>15.04</v>
      </c>
      <c r="F265" s="2">
        <v>14.55</v>
      </c>
      <c r="G265" s="24">
        <v>14.48</v>
      </c>
      <c r="H265" s="2">
        <f t="shared" si="24"/>
        <v>0.48999999999999844</v>
      </c>
      <c r="I265" s="2">
        <f t="shared" si="25"/>
        <v>0.55999999999999872</v>
      </c>
      <c r="J265" s="26">
        <f t="shared" si="26"/>
        <v>54.146190476190469</v>
      </c>
      <c r="K265" s="26">
        <f t="shared" si="27"/>
        <v>46.251904761904761</v>
      </c>
      <c r="L265" s="26">
        <v>8.9107500000000002</v>
      </c>
      <c r="M265" s="26">
        <v>0.35147600000000001</v>
      </c>
      <c r="N265" s="26">
        <v>7.9325400000000004</v>
      </c>
      <c r="O265" s="26">
        <v>0.20732200000000001</v>
      </c>
      <c r="P265" s="26">
        <f t="shared" si="28"/>
        <v>1.1233161131239173</v>
      </c>
      <c r="Q265" s="26">
        <f t="shared" si="29"/>
        <v>1.6953145348781122</v>
      </c>
    </row>
    <row r="266" spans="1:17" x14ac:dyDescent="0.3">
      <c r="A266" s="7">
        <v>36790</v>
      </c>
      <c r="B266" s="2">
        <v>1020</v>
      </c>
      <c r="C266" s="2">
        <v>534.50300000000004</v>
      </c>
      <c r="D266" s="2">
        <v>489.45400000000001</v>
      </c>
      <c r="E266" s="2">
        <v>14.99</v>
      </c>
      <c r="F266" s="2">
        <v>14.5</v>
      </c>
      <c r="G266" s="24">
        <v>14.37</v>
      </c>
      <c r="H266" s="2">
        <f t="shared" si="24"/>
        <v>0.49000000000000021</v>
      </c>
      <c r="I266" s="2">
        <f t="shared" si="25"/>
        <v>0.62000000000000099</v>
      </c>
      <c r="J266" s="26">
        <f t="shared" si="26"/>
        <v>52.402254901960788</v>
      </c>
      <c r="K266" s="26">
        <f t="shared" si="27"/>
        <v>47.985686274509803</v>
      </c>
      <c r="L266" s="26">
        <v>8.8198600000000003</v>
      </c>
      <c r="M266" s="26">
        <v>0.347082</v>
      </c>
      <c r="N266" s="26">
        <v>7.8405899999999997</v>
      </c>
      <c r="O266" s="26">
        <v>0.20071800000000001</v>
      </c>
      <c r="P266" s="26">
        <f t="shared" si="28"/>
        <v>1.1248974885818543</v>
      </c>
      <c r="Q266" s="26">
        <f t="shared" si="29"/>
        <v>1.7292021642304127</v>
      </c>
    </row>
    <row r="267" spans="1:17" x14ac:dyDescent="0.3">
      <c r="A267" s="7">
        <v>36791</v>
      </c>
      <c r="B267" s="2">
        <v>1000</v>
      </c>
      <c r="C267" s="2">
        <v>559.13699999999994</v>
      </c>
      <c r="D267" s="2">
        <v>445.41300000000001</v>
      </c>
      <c r="E267" s="2">
        <v>14.91</v>
      </c>
      <c r="F267" s="2">
        <v>14.35</v>
      </c>
      <c r="G267" s="24">
        <v>14.26</v>
      </c>
      <c r="H267" s="2">
        <f t="shared" si="24"/>
        <v>0.5600000000000005</v>
      </c>
      <c r="I267" s="2">
        <f t="shared" si="25"/>
        <v>0.65000000000000036</v>
      </c>
      <c r="J267" s="26">
        <f t="shared" si="26"/>
        <v>55.913699999999999</v>
      </c>
      <c r="K267" s="26">
        <f t="shared" si="27"/>
        <v>44.5413</v>
      </c>
      <c r="L267" s="26">
        <v>8.7190300000000001</v>
      </c>
      <c r="M267" s="26">
        <v>0.34707700000000002</v>
      </c>
      <c r="N267" s="26">
        <v>7.7400200000000003</v>
      </c>
      <c r="O267" s="26">
        <v>0.195242</v>
      </c>
      <c r="P267" s="26">
        <f t="shared" si="28"/>
        <v>1.1264867532642033</v>
      </c>
      <c r="Q267" s="26">
        <f t="shared" si="29"/>
        <v>1.7776759098964363</v>
      </c>
    </row>
    <row r="268" spans="1:17" x14ac:dyDescent="0.3">
      <c r="A268" s="7">
        <v>36792</v>
      </c>
      <c r="B268" s="2">
        <v>990</v>
      </c>
      <c r="C268" s="2">
        <v>579.86500000000001</v>
      </c>
      <c r="D268" s="2">
        <v>415.572</v>
      </c>
      <c r="E268" s="2">
        <v>14.79</v>
      </c>
      <c r="F268" s="2">
        <v>14.2</v>
      </c>
      <c r="G268" s="24">
        <v>14.16</v>
      </c>
      <c r="H268" s="2">
        <f t="shared" si="24"/>
        <v>0.58999999999999986</v>
      </c>
      <c r="I268" s="2">
        <f t="shared" si="25"/>
        <v>0.62999999999999901</v>
      </c>
      <c r="J268" s="26">
        <f t="shared" si="26"/>
        <v>58.572222222222223</v>
      </c>
      <c r="K268" s="26">
        <f t="shared" si="27"/>
        <v>41.976969696969697</v>
      </c>
      <c r="L268" s="26">
        <v>8.60947</v>
      </c>
      <c r="M268" s="26">
        <v>0.35082400000000002</v>
      </c>
      <c r="N268" s="26">
        <v>7.6297199999999998</v>
      </c>
      <c r="O268" s="26">
        <v>0.191612</v>
      </c>
      <c r="P268" s="26">
        <f t="shared" si="28"/>
        <v>1.1284123139512328</v>
      </c>
      <c r="Q268" s="26">
        <f t="shared" si="29"/>
        <v>1.8309082938438095</v>
      </c>
    </row>
    <row r="269" spans="1:17" x14ac:dyDescent="0.3">
      <c r="A269" s="7">
        <v>36793</v>
      </c>
      <c r="B269" s="2">
        <v>990</v>
      </c>
      <c r="C269" s="2">
        <v>586.63300000000004</v>
      </c>
      <c r="D269" s="2">
        <v>407.66300000000001</v>
      </c>
      <c r="E269" s="2">
        <v>14.72</v>
      </c>
      <c r="F269" s="2">
        <v>14.07</v>
      </c>
      <c r="G269" s="24">
        <v>14.04</v>
      </c>
      <c r="H269" s="2">
        <f t="shared" si="24"/>
        <v>0.65000000000000036</v>
      </c>
      <c r="I269" s="2">
        <f t="shared" si="25"/>
        <v>0.68000000000000149</v>
      </c>
      <c r="J269" s="26">
        <f t="shared" si="26"/>
        <v>59.25585858585859</v>
      </c>
      <c r="K269" s="26">
        <f t="shared" si="27"/>
        <v>41.178080808080807</v>
      </c>
      <c r="L269" s="26">
        <v>8.5111699999999999</v>
      </c>
      <c r="M269" s="26">
        <v>0.35725099999999999</v>
      </c>
      <c r="N269" s="26">
        <v>7.5296200000000004</v>
      </c>
      <c r="O269" s="26">
        <v>0.18985099999999999</v>
      </c>
      <c r="P269" s="26">
        <f t="shared" si="28"/>
        <v>1.1303585041476196</v>
      </c>
      <c r="Q269" s="26">
        <f t="shared" si="29"/>
        <v>1.8817441045872816</v>
      </c>
    </row>
    <row r="270" spans="1:17" x14ac:dyDescent="0.3">
      <c r="A270" s="7">
        <v>36794</v>
      </c>
      <c r="B270" s="2">
        <v>1000</v>
      </c>
      <c r="C270" s="2">
        <v>574.68100000000004</v>
      </c>
      <c r="D270" s="2">
        <v>430.19499999999999</v>
      </c>
      <c r="E270" s="2">
        <v>14.66</v>
      </c>
      <c r="F270" s="2">
        <v>13.97</v>
      </c>
      <c r="G270" s="24">
        <v>13.93</v>
      </c>
      <c r="H270" s="2">
        <f t="shared" si="24"/>
        <v>0.6899999999999995</v>
      </c>
      <c r="I270" s="2">
        <f t="shared" si="25"/>
        <v>0.73000000000000043</v>
      </c>
      <c r="J270" s="26">
        <f t="shared" si="26"/>
        <v>57.4681</v>
      </c>
      <c r="K270" s="26">
        <f t="shared" si="27"/>
        <v>43.019500000000001</v>
      </c>
      <c r="L270" s="26">
        <v>8.4070400000000003</v>
      </c>
      <c r="M270" s="26">
        <v>0.36779600000000001</v>
      </c>
      <c r="N270" s="26">
        <v>7.4213399999999998</v>
      </c>
      <c r="O270" s="26">
        <v>0.19029499999999999</v>
      </c>
      <c r="P270" s="26">
        <f t="shared" si="28"/>
        <v>1.1328196794648946</v>
      </c>
      <c r="Q270" s="26">
        <f t="shared" si="29"/>
        <v>1.9327675451273025</v>
      </c>
    </row>
    <row r="271" spans="1:17" x14ac:dyDescent="0.3">
      <c r="A271" s="7">
        <v>36795</v>
      </c>
      <c r="B271" s="2">
        <v>1060</v>
      </c>
      <c r="C271" s="2">
        <v>586.77099999999996</v>
      </c>
      <c r="D271" s="2">
        <v>474.97899999999998</v>
      </c>
      <c r="E271" s="2">
        <v>14.66</v>
      </c>
      <c r="F271" s="2">
        <v>13.89</v>
      </c>
      <c r="G271" s="24">
        <v>13.86</v>
      </c>
      <c r="H271" s="2">
        <f t="shared" si="24"/>
        <v>0.76999999999999957</v>
      </c>
      <c r="I271" s="2">
        <f t="shared" si="25"/>
        <v>0.80000000000000071</v>
      </c>
      <c r="J271" s="26">
        <f t="shared" si="26"/>
        <v>55.355754716981131</v>
      </c>
      <c r="K271" s="26">
        <f t="shared" si="27"/>
        <v>44.809339622641509</v>
      </c>
      <c r="L271" s="26">
        <v>8.3334200000000003</v>
      </c>
      <c r="M271" s="26">
        <v>0.39460200000000001</v>
      </c>
      <c r="N271" s="26">
        <v>7.3399900000000002</v>
      </c>
      <c r="O271" s="26">
        <v>0.20081599999999999</v>
      </c>
      <c r="P271" s="26">
        <f t="shared" si="28"/>
        <v>1.1353448710420586</v>
      </c>
      <c r="Q271" s="26">
        <f t="shared" si="29"/>
        <v>1.964992829256633</v>
      </c>
    </row>
    <row r="272" spans="1:17" x14ac:dyDescent="0.3">
      <c r="A272" s="7">
        <v>36796</v>
      </c>
      <c r="B272" s="2">
        <v>1120</v>
      </c>
      <c r="C272" s="2">
        <v>602.12699999999995</v>
      </c>
      <c r="D272" s="2">
        <v>516.21900000000005</v>
      </c>
      <c r="E272" s="2">
        <v>14.76</v>
      </c>
      <c r="F272" s="2">
        <v>13.8</v>
      </c>
      <c r="G272" s="24">
        <v>13.8</v>
      </c>
      <c r="H272" s="2">
        <f t="shared" si="24"/>
        <v>0.95999999999999908</v>
      </c>
      <c r="I272" s="2">
        <f t="shared" si="25"/>
        <v>0.95999999999999908</v>
      </c>
      <c r="J272" s="26">
        <f t="shared" si="26"/>
        <v>53.761339285714286</v>
      </c>
      <c r="K272" s="26">
        <f t="shared" si="27"/>
        <v>46.090982142857143</v>
      </c>
      <c r="L272" s="26">
        <v>8.2965599999999995</v>
      </c>
      <c r="M272" s="26">
        <v>0.41921399999999998</v>
      </c>
      <c r="N272" s="26">
        <v>7.2956500000000002</v>
      </c>
      <c r="O272" s="26">
        <v>0.21188199999999999</v>
      </c>
      <c r="P272" s="26">
        <f t="shared" si="28"/>
        <v>1.1371927107248838</v>
      </c>
      <c r="Q272" s="26">
        <f t="shared" si="29"/>
        <v>1.9785257832189616</v>
      </c>
    </row>
    <row r="273" spans="1:17" x14ac:dyDescent="0.3">
      <c r="A273" s="7">
        <v>36797</v>
      </c>
      <c r="B273" s="2">
        <v>1250</v>
      </c>
      <c r="C273" s="2">
        <v>662.01700000000005</v>
      </c>
      <c r="D273" s="2">
        <v>580.38599999999997</v>
      </c>
      <c r="E273" s="2">
        <v>14.9</v>
      </c>
      <c r="F273" s="2">
        <v>13.77</v>
      </c>
      <c r="G273" s="24">
        <v>13.76</v>
      </c>
      <c r="H273" s="2">
        <f t="shared" si="24"/>
        <v>1.1300000000000008</v>
      </c>
      <c r="I273" s="2">
        <f t="shared" si="25"/>
        <v>1.1400000000000006</v>
      </c>
      <c r="J273" s="26">
        <f t="shared" si="26"/>
        <v>52.961359999999999</v>
      </c>
      <c r="K273" s="26">
        <f t="shared" si="27"/>
        <v>46.430879999999995</v>
      </c>
      <c r="L273" s="26">
        <v>8.3242700000000003</v>
      </c>
      <c r="M273" s="26">
        <v>0.46407300000000001</v>
      </c>
      <c r="N273" s="26">
        <v>7.3136200000000002</v>
      </c>
      <c r="O273" s="26">
        <v>0.23823</v>
      </c>
      <c r="P273" s="26">
        <f t="shared" si="28"/>
        <v>1.1381873818984305</v>
      </c>
      <c r="Q273" s="26">
        <f t="shared" si="29"/>
        <v>1.948004029719179</v>
      </c>
    </row>
    <row r="274" spans="1:17" x14ac:dyDescent="0.3">
      <c r="A274" s="7">
        <v>36798</v>
      </c>
      <c r="B274" s="2">
        <v>1540</v>
      </c>
      <c r="C274" s="2">
        <v>811.07</v>
      </c>
      <c r="D274" s="2">
        <v>711.52200000000005</v>
      </c>
      <c r="E274" s="2">
        <v>15.09</v>
      </c>
      <c r="F274" s="2">
        <v>13.78</v>
      </c>
      <c r="G274" s="24">
        <v>13.75</v>
      </c>
      <c r="H274" s="2">
        <f t="shared" si="24"/>
        <v>1.3100000000000005</v>
      </c>
      <c r="I274" s="2">
        <f t="shared" si="25"/>
        <v>1.3399999999999999</v>
      </c>
      <c r="J274" s="26">
        <f t="shared" si="26"/>
        <v>52.66688311688312</v>
      </c>
      <c r="K274" s="26">
        <f t="shared" si="27"/>
        <v>46.202727272727273</v>
      </c>
      <c r="L274" s="26">
        <v>8.4535300000000007</v>
      </c>
      <c r="M274" s="26">
        <v>0.55559800000000004</v>
      </c>
      <c r="N274" s="26">
        <v>7.4259000000000004</v>
      </c>
      <c r="O274" s="26">
        <v>0.29918600000000001</v>
      </c>
      <c r="P274" s="26">
        <f t="shared" si="28"/>
        <v>1.138384572913721</v>
      </c>
      <c r="Q274" s="26">
        <f t="shared" si="29"/>
        <v>1.8570320803780926</v>
      </c>
    </row>
    <row r="275" spans="1:17" x14ac:dyDescent="0.3">
      <c r="A275" s="7">
        <v>36799</v>
      </c>
      <c r="B275" s="2">
        <v>1360</v>
      </c>
      <c r="C275" s="2">
        <v>765.91499999999996</v>
      </c>
      <c r="D275" s="2">
        <v>594.04600000000005</v>
      </c>
      <c r="E275" s="2">
        <v>14.97</v>
      </c>
      <c r="F275" s="2">
        <v>13.77</v>
      </c>
      <c r="G275" s="24">
        <v>13.74</v>
      </c>
      <c r="H275" s="2">
        <f t="shared" si="24"/>
        <v>1.2000000000000011</v>
      </c>
      <c r="I275" s="2">
        <f t="shared" si="25"/>
        <v>1.2300000000000004</v>
      </c>
      <c r="J275" s="26">
        <f t="shared" si="26"/>
        <v>56.317279411764702</v>
      </c>
      <c r="K275" s="26">
        <f t="shared" si="27"/>
        <v>43.67985294117647</v>
      </c>
      <c r="L275" s="26">
        <v>8.4065899999999996</v>
      </c>
      <c r="M275" s="26">
        <v>0.49787700000000001</v>
      </c>
      <c r="N275" s="26">
        <v>7.3954000000000004</v>
      </c>
      <c r="O275" s="26">
        <v>0.261322</v>
      </c>
      <c r="P275" s="26">
        <f t="shared" si="28"/>
        <v>1.1367322930470292</v>
      </c>
      <c r="Q275" s="26">
        <f t="shared" si="29"/>
        <v>1.9052242061517974</v>
      </c>
    </row>
    <row r="276" spans="1:17" x14ac:dyDescent="0.3">
      <c r="A276" s="7">
        <v>36800</v>
      </c>
      <c r="B276" s="2">
        <v>1240</v>
      </c>
      <c r="C276" s="2">
        <v>700.79499999999996</v>
      </c>
      <c r="D276" s="2">
        <v>539.02099999999996</v>
      </c>
      <c r="E276" s="2">
        <v>14.77</v>
      </c>
      <c r="F276" s="2">
        <v>13.76</v>
      </c>
      <c r="G276" s="24">
        <v>13.7</v>
      </c>
      <c r="H276" s="2">
        <f t="shared" si="24"/>
        <v>1.0099999999999998</v>
      </c>
      <c r="I276" s="2">
        <f t="shared" si="25"/>
        <v>1.0700000000000003</v>
      </c>
      <c r="J276" s="26">
        <f t="shared" si="26"/>
        <v>56.515725806451613</v>
      </c>
      <c r="K276" s="26">
        <f t="shared" si="27"/>
        <v>43.469435483870967</v>
      </c>
      <c r="L276" s="26">
        <v>8.3379399999999997</v>
      </c>
      <c r="M276" s="26">
        <v>0.46047500000000002</v>
      </c>
      <c r="N276" s="26">
        <v>7.3327200000000001</v>
      </c>
      <c r="O276" s="26">
        <v>0.235789</v>
      </c>
      <c r="P276" s="26">
        <f t="shared" si="28"/>
        <v>1.1370869199969451</v>
      </c>
      <c r="Q276" s="26">
        <f t="shared" si="29"/>
        <v>1.9529112893307152</v>
      </c>
    </row>
    <row r="277" spans="1:17" x14ac:dyDescent="0.3">
      <c r="A277" s="7">
        <v>36801</v>
      </c>
      <c r="B277" s="2">
        <v>1170</v>
      </c>
      <c r="C277" s="2">
        <v>652.303</v>
      </c>
      <c r="D277" s="2">
        <v>517.04200000000003</v>
      </c>
      <c r="E277" s="2">
        <v>14.72</v>
      </c>
      <c r="F277" s="2">
        <v>13.78</v>
      </c>
      <c r="G277" s="24">
        <v>13.72</v>
      </c>
      <c r="H277" s="2">
        <f t="shared" si="24"/>
        <v>0.94000000000000128</v>
      </c>
      <c r="I277" s="2">
        <f t="shared" si="25"/>
        <v>1</v>
      </c>
      <c r="J277" s="26">
        <f t="shared" si="26"/>
        <v>55.752393162393169</v>
      </c>
      <c r="K277" s="26">
        <f t="shared" si="27"/>
        <v>44.191623931623937</v>
      </c>
      <c r="L277" s="26">
        <v>8.2848799999999994</v>
      </c>
      <c r="M277" s="26">
        <v>0.43920300000000001</v>
      </c>
      <c r="N277" s="26">
        <v>7.2815099999999999</v>
      </c>
      <c r="O277" s="26">
        <v>0.22076200000000001</v>
      </c>
      <c r="P277" s="26">
        <f t="shared" si="28"/>
        <v>1.1377969679365956</v>
      </c>
      <c r="Q277" s="26">
        <f t="shared" si="29"/>
        <v>1.9894864152345058</v>
      </c>
    </row>
    <row r="278" spans="1:17" x14ac:dyDescent="0.3">
      <c r="A278" s="7">
        <v>36802</v>
      </c>
      <c r="B278" s="2">
        <v>1180</v>
      </c>
      <c r="C278" s="2">
        <v>630.26199999999994</v>
      </c>
      <c r="D278" s="2">
        <v>543.21799999999996</v>
      </c>
      <c r="E278" s="2">
        <v>14.74</v>
      </c>
      <c r="F278" s="2">
        <v>13.81</v>
      </c>
      <c r="G278" s="24">
        <v>13.8</v>
      </c>
      <c r="H278" s="2">
        <f t="shared" si="24"/>
        <v>0.92999999999999972</v>
      </c>
      <c r="I278" s="2">
        <f t="shared" si="25"/>
        <v>0.9399999999999995</v>
      </c>
      <c r="J278" s="26">
        <f t="shared" si="26"/>
        <v>53.412033898305076</v>
      </c>
      <c r="K278" s="26">
        <f t="shared" si="27"/>
        <v>46.035423728813555</v>
      </c>
      <c r="L278" s="26">
        <v>8.2991299999999999</v>
      </c>
      <c r="M278" s="26">
        <v>0.44083099999999997</v>
      </c>
      <c r="N278" s="26">
        <v>7.2934299999999999</v>
      </c>
      <c r="O278" s="26">
        <v>0.22353999999999999</v>
      </c>
      <c r="P278" s="26">
        <f t="shared" si="28"/>
        <v>1.1378912253905227</v>
      </c>
      <c r="Q278" s="26">
        <f t="shared" si="29"/>
        <v>1.9720452715397692</v>
      </c>
    </row>
    <row r="279" spans="1:17" x14ac:dyDescent="0.3">
      <c r="A279" s="7">
        <v>36803</v>
      </c>
      <c r="B279" s="2">
        <v>1260</v>
      </c>
      <c r="C279" s="2">
        <v>621.53899999999999</v>
      </c>
      <c r="D279" s="2">
        <v>628.28899999999999</v>
      </c>
      <c r="E279" s="2">
        <v>14.82</v>
      </c>
      <c r="F279" s="2">
        <v>13.89</v>
      </c>
      <c r="G279" s="24">
        <v>13.82</v>
      </c>
      <c r="H279" s="2">
        <f t="shared" si="24"/>
        <v>0.92999999999999972</v>
      </c>
      <c r="I279" s="2">
        <f t="shared" si="25"/>
        <v>1</v>
      </c>
      <c r="J279" s="26">
        <f t="shared" si="26"/>
        <v>49.328492063492064</v>
      </c>
      <c r="K279" s="26">
        <f t="shared" si="27"/>
        <v>49.864206349206349</v>
      </c>
      <c r="L279" s="26">
        <v>8.3650500000000001</v>
      </c>
      <c r="M279" s="26">
        <v>0.46315899999999999</v>
      </c>
      <c r="N279" s="26">
        <v>7.3515699999999997</v>
      </c>
      <c r="O279" s="26">
        <v>0.242538</v>
      </c>
      <c r="P279" s="26">
        <f t="shared" si="28"/>
        <v>1.1378589879440719</v>
      </c>
      <c r="Q279" s="26">
        <f t="shared" si="29"/>
        <v>1.9096347788800105</v>
      </c>
    </row>
    <row r="280" spans="1:17" x14ac:dyDescent="0.3">
      <c r="A280" s="7">
        <v>36804</v>
      </c>
      <c r="B280" s="2">
        <v>1300</v>
      </c>
      <c r="C280" s="2">
        <v>631.74300000000005</v>
      </c>
      <c r="D280" s="2">
        <v>658.42200000000003</v>
      </c>
      <c r="E280" s="2">
        <v>14.85</v>
      </c>
      <c r="F280" s="2">
        <v>13.94</v>
      </c>
      <c r="G280" s="24">
        <v>13.88</v>
      </c>
      <c r="H280" s="2">
        <f t="shared" si="24"/>
        <v>0.91000000000000014</v>
      </c>
      <c r="I280" s="2">
        <f t="shared" si="25"/>
        <v>0.96999999999999886</v>
      </c>
      <c r="J280" s="26">
        <f t="shared" si="26"/>
        <v>48.595615384615385</v>
      </c>
      <c r="K280" s="26">
        <f t="shared" si="27"/>
        <v>50.647846153846153</v>
      </c>
      <c r="L280" s="26">
        <v>8.4268900000000002</v>
      </c>
      <c r="M280" s="26">
        <v>0.47191899999999998</v>
      </c>
      <c r="N280" s="26">
        <v>7.4129899999999997</v>
      </c>
      <c r="O280" s="26">
        <v>0.252469</v>
      </c>
      <c r="P280" s="26">
        <f t="shared" si="28"/>
        <v>1.1367734207114808</v>
      </c>
      <c r="Q280" s="26">
        <f t="shared" si="29"/>
        <v>1.8692156264729531</v>
      </c>
    </row>
    <row r="281" spans="1:17" x14ac:dyDescent="0.3">
      <c r="A281" s="7">
        <v>36805</v>
      </c>
      <c r="B281" s="2">
        <v>1330</v>
      </c>
      <c r="C281" s="2">
        <v>689.41399999999999</v>
      </c>
      <c r="D281" s="2">
        <v>630.32399999999996</v>
      </c>
      <c r="E281" s="2">
        <v>14.89</v>
      </c>
      <c r="F281" s="2">
        <v>14.01</v>
      </c>
      <c r="G281" s="24">
        <v>13.96</v>
      </c>
      <c r="H281" s="2">
        <f t="shared" si="24"/>
        <v>0.88000000000000078</v>
      </c>
      <c r="I281" s="2">
        <f t="shared" si="25"/>
        <v>0.92999999999999972</v>
      </c>
      <c r="J281" s="26">
        <f t="shared" si="26"/>
        <v>51.835639097744355</v>
      </c>
      <c r="K281" s="26">
        <f t="shared" si="27"/>
        <v>47.392781954887212</v>
      </c>
      <c r="L281" s="26">
        <v>8.4879099999999994</v>
      </c>
      <c r="M281" s="26">
        <v>0.47799999999999998</v>
      </c>
      <c r="N281" s="26">
        <v>7.4791400000000001</v>
      </c>
      <c r="O281" s="26">
        <v>0.25828499999999999</v>
      </c>
      <c r="P281" s="26">
        <f t="shared" si="28"/>
        <v>1.1348778068066649</v>
      </c>
      <c r="Q281" s="26">
        <f t="shared" si="29"/>
        <v>1.8506688348142555</v>
      </c>
    </row>
    <row r="282" spans="1:17" x14ac:dyDescent="0.3">
      <c r="A282" s="7">
        <v>36806</v>
      </c>
      <c r="B282" s="2">
        <v>1500</v>
      </c>
      <c r="C282" s="2">
        <v>849.86099999999999</v>
      </c>
      <c r="D282" s="2">
        <v>631.07500000000005</v>
      </c>
      <c r="E282" s="2">
        <v>15.05</v>
      </c>
      <c r="F282" s="2">
        <v>14.09</v>
      </c>
      <c r="G282" s="24">
        <v>14.04</v>
      </c>
      <c r="H282" s="2">
        <f t="shared" si="24"/>
        <v>0.96000000000000085</v>
      </c>
      <c r="I282" s="2">
        <f t="shared" si="25"/>
        <v>1.0100000000000016</v>
      </c>
      <c r="J282" s="26">
        <f t="shared" si="26"/>
        <v>56.657400000000003</v>
      </c>
      <c r="K282" s="26">
        <f t="shared" si="27"/>
        <v>42.071666666666665</v>
      </c>
      <c r="L282" s="26">
        <v>8.6357099999999996</v>
      </c>
      <c r="M282" s="26">
        <v>0.52491100000000002</v>
      </c>
      <c r="N282" s="26">
        <v>7.6267699999999996</v>
      </c>
      <c r="O282" s="26">
        <v>0.29235899999999998</v>
      </c>
      <c r="P282" s="26">
        <f t="shared" si="28"/>
        <v>1.1322892915349485</v>
      </c>
      <c r="Q282" s="26">
        <f t="shared" si="29"/>
        <v>1.795433012152867</v>
      </c>
    </row>
    <row r="283" spans="1:17" x14ac:dyDescent="0.3">
      <c r="A283" s="7">
        <v>36807</v>
      </c>
      <c r="B283" s="2">
        <v>1680</v>
      </c>
      <c r="C283" s="2">
        <v>953.72500000000002</v>
      </c>
      <c r="D283" s="2">
        <v>710.274</v>
      </c>
      <c r="E283" s="2">
        <v>15.19</v>
      </c>
      <c r="F283" s="2">
        <v>14.15</v>
      </c>
      <c r="G283" s="24">
        <v>14.1</v>
      </c>
      <c r="H283" s="2">
        <f t="shared" si="24"/>
        <v>1.0399999999999991</v>
      </c>
      <c r="I283" s="2">
        <f t="shared" si="25"/>
        <v>1.0899999999999999</v>
      </c>
      <c r="J283" s="26">
        <f t="shared" si="26"/>
        <v>56.769345238095234</v>
      </c>
      <c r="K283" s="26">
        <f t="shared" si="27"/>
        <v>42.278214285714292</v>
      </c>
      <c r="L283" s="26">
        <v>8.7684200000000008</v>
      </c>
      <c r="M283" s="26">
        <v>0.57403800000000005</v>
      </c>
      <c r="N283" s="26">
        <v>7.7525700000000004</v>
      </c>
      <c r="O283" s="26">
        <v>0.33000800000000002</v>
      </c>
      <c r="P283" s="26">
        <f t="shared" si="28"/>
        <v>1.1310339668006868</v>
      </c>
      <c r="Q283" s="26">
        <f t="shared" si="29"/>
        <v>1.7394669220140118</v>
      </c>
    </row>
    <row r="284" spans="1:17" x14ac:dyDescent="0.3">
      <c r="A284" s="7">
        <v>36808</v>
      </c>
      <c r="B284" s="2">
        <v>1940</v>
      </c>
      <c r="C284" s="2">
        <v>1036.1400000000001</v>
      </c>
      <c r="D284" s="2">
        <v>885.00800000000004</v>
      </c>
      <c r="E284" s="2">
        <v>15.4</v>
      </c>
      <c r="F284" s="2">
        <v>14.19</v>
      </c>
      <c r="G284" s="24">
        <v>14.13</v>
      </c>
      <c r="H284" s="2">
        <f t="shared" si="24"/>
        <v>1.2100000000000009</v>
      </c>
      <c r="I284" s="2">
        <f t="shared" si="25"/>
        <v>1.2699999999999996</v>
      </c>
      <c r="J284" s="26">
        <f t="shared" si="26"/>
        <v>53.409278350515464</v>
      </c>
      <c r="K284" s="26">
        <f t="shared" si="27"/>
        <v>45.618969072164951</v>
      </c>
      <c r="L284" s="26">
        <v>8.9104700000000001</v>
      </c>
      <c r="M284" s="26">
        <v>0.64446000000000003</v>
      </c>
      <c r="N284" s="26">
        <v>7.8794000000000004</v>
      </c>
      <c r="O284" s="26">
        <v>0.38486199999999998</v>
      </c>
      <c r="P284" s="26">
        <f t="shared" si="28"/>
        <v>1.1308564103865777</v>
      </c>
      <c r="Q284" s="26">
        <f t="shared" si="29"/>
        <v>1.6745222963036104</v>
      </c>
    </row>
    <row r="285" spans="1:17" x14ac:dyDescent="0.3">
      <c r="A285" s="7">
        <v>36809</v>
      </c>
      <c r="B285" s="2">
        <v>2000</v>
      </c>
      <c r="C285" s="2">
        <v>1065.03</v>
      </c>
      <c r="D285" s="2">
        <v>920.82500000000005</v>
      </c>
      <c r="E285" s="2">
        <v>15.43</v>
      </c>
      <c r="F285" s="2">
        <v>14.2</v>
      </c>
      <c r="G285" s="24">
        <v>14.13</v>
      </c>
      <c r="H285" s="2">
        <f t="shared" si="24"/>
        <v>1.2300000000000004</v>
      </c>
      <c r="I285" s="2">
        <f t="shared" si="25"/>
        <v>1.2999999999999989</v>
      </c>
      <c r="J285" s="26">
        <f t="shared" si="26"/>
        <v>53.251499999999993</v>
      </c>
      <c r="K285" s="26">
        <f t="shared" si="27"/>
        <v>46.041249999999998</v>
      </c>
      <c r="L285" s="26">
        <v>8.9733099999999997</v>
      </c>
      <c r="M285" s="26">
        <v>0.65615599999999996</v>
      </c>
      <c r="N285" s="26">
        <v>7.9416599999999997</v>
      </c>
      <c r="O285" s="26">
        <v>0.400204</v>
      </c>
      <c r="P285" s="26">
        <f t="shared" si="28"/>
        <v>1.129903571797332</v>
      </c>
      <c r="Q285" s="26">
        <f t="shared" si="29"/>
        <v>1.6395538275479504</v>
      </c>
    </row>
    <row r="286" spans="1:17" x14ac:dyDescent="0.3">
      <c r="A286" s="7">
        <v>36810</v>
      </c>
      <c r="B286" s="2">
        <v>2220</v>
      </c>
      <c r="C286" s="2">
        <v>1177.47</v>
      </c>
      <c r="D286" s="2">
        <v>1027.06</v>
      </c>
      <c r="E286" s="2">
        <v>15.4</v>
      </c>
      <c r="F286" s="2">
        <v>14.19</v>
      </c>
      <c r="G286" s="24">
        <v>14.12</v>
      </c>
      <c r="H286" s="2">
        <f t="shared" si="24"/>
        <v>1.2100000000000009</v>
      </c>
      <c r="I286" s="2">
        <f t="shared" si="25"/>
        <v>1.2800000000000011</v>
      </c>
      <c r="J286" s="26">
        <f t="shared" si="26"/>
        <v>53.039189189189194</v>
      </c>
      <c r="K286" s="26">
        <f t="shared" si="27"/>
        <v>46.26396396396396</v>
      </c>
      <c r="L286" s="26">
        <v>9.0413599999999992</v>
      </c>
      <c r="M286" s="26">
        <v>0.71789400000000003</v>
      </c>
      <c r="N286" s="26">
        <v>7.9973200000000002</v>
      </c>
      <c r="O286" s="26">
        <v>0.44787300000000002</v>
      </c>
      <c r="P286" s="26">
        <f t="shared" si="28"/>
        <v>1.1305487338258315</v>
      </c>
      <c r="Q286" s="26">
        <f t="shared" si="29"/>
        <v>1.6028963567797121</v>
      </c>
    </row>
    <row r="287" spans="1:17" x14ac:dyDescent="0.3">
      <c r="A287" s="7">
        <v>36811</v>
      </c>
      <c r="B287" s="2">
        <v>1950</v>
      </c>
      <c r="C287" s="2">
        <v>1204.74</v>
      </c>
      <c r="D287" s="2">
        <v>737.726</v>
      </c>
      <c r="E287" s="2">
        <v>15.33</v>
      </c>
      <c r="F287" s="2">
        <v>14.16</v>
      </c>
      <c r="G287" s="24">
        <v>14.36</v>
      </c>
      <c r="H287" s="2">
        <f t="shared" si="24"/>
        <v>1.17</v>
      </c>
      <c r="I287" s="2">
        <f t="shared" si="25"/>
        <v>0.97000000000000064</v>
      </c>
      <c r="J287" s="26">
        <f t="shared" si="26"/>
        <v>61.781538461538467</v>
      </c>
      <c r="K287" s="26">
        <f t="shared" si="27"/>
        <v>37.832102564102563</v>
      </c>
      <c r="L287" s="26">
        <v>9.0004500000000007</v>
      </c>
      <c r="M287" s="26">
        <v>0.638934</v>
      </c>
      <c r="N287" s="26">
        <v>7.9802299999999997</v>
      </c>
      <c r="O287" s="26">
        <v>0.387791</v>
      </c>
      <c r="P287" s="26">
        <f t="shared" si="28"/>
        <v>1.127843433084009</v>
      </c>
      <c r="Q287" s="26">
        <f t="shared" si="29"/>
        <v>1.6476246225415236</v>
      </c>
    </row>
    <row r="288" spans="1:17" x14ac:dyDescent="0.3">
      <c r="A288" s="7">
        <v>36812</v>
      </c>
      <c r="B288" s="2">
        <v>1800</v>
      </c>
      <c r="C288" s="2">
        <v>1163.3599999999999</v>
      </c>
      <c r="D288" s="2">
        <v>635.91999999999996</v>
      </c>
      <c r="E288" s="2">
        <v>15.23</v>
      </c>
      <c r="F288" s="2">
        <v>14.12</v>
      </c>
      <c r="G288" s="24">
        <v>14.3</v>
      </c>
      <c r="H288" s="2">
        <f t="shared" si="24"/>
        <v>1.1100000000000012</v>
      </c>
      <c r="I288" s="2">
        <f t="shared" si="25"/>
        <v>0.92999999999999972</v>
      </c>
      <c r="J288" s="26">
        <f t="shared" si="26"/>
        <v>64.63111111111111</v>
      </c>
      <c r="K288" s="26">
        <f t="shared" si="27"/>
        <v>35.328888888888891</v>
      </c>
      <c r="L288" s="26">
        <v>8.9156600000000008</v>
      </c>
      <c r="M288" s="26">
        <v>0.60125700000000004</v>
      </c>
      <c r="N288" s="26">
        <v>7.9016799999999998</v>
      </c>
      <c r="O288" s="26">
        <v>0.35343400000000003</v>
      </c>
      <c r="P288" s="26">
        <f t="shared" si="28"/>
        <v>1.1283246094501425</v>
      </c>
      <c r="Q288" s="26">
        <f t="shared" si="29"/>
        <v>1.7011860771742391</v>
      </c>
    </row>
    <row r="289" spans="1:17" x14ac:dyDescent="0.3">
      <c r="A289" s="7">
        <v>36813</v>
      </c>
      <c r="B289" s="2">
        <v>1550</v>
      </c>
      <c r="C289" s="2">
        <v>1020.02</v>
      </c>
      <c r="D289" s="2">
        <v>538.197</v>
      </c>
      <c r="E289" s="2">
        <v>15.07</v>
      </c>
      <c r="F289" s="2">
        <v>13.99</v>
      </c>
      <c r="G289" s="24">
        <v>14.12</v>
      </c>
      <c r="H289" s="2">
        <f t="shared" si="24"/>
        <v>1.08</v>
      </c>
      <c r="I289" s="2">
        <f t="shared" si="25"/>
        <v>0.95000000000000107</v>
      </c>
      <c r="J289" s="26">
        <f t="shared" si="26"/>
        <v>65.807741935483861</v>
      </c>
      <c r="K289" s="26">
        <f t="shared" si="27"/>
        <v>34.722387096774192</v>
      </c>
      <c r="L289" s="26">
        <v>8.7395700000000005</v>
      </c>
      <c r="M289" s="26">
        <v>0.53561099999999995</v>
      </c>
      <c r="N289" s="26">
        <v>7.7354900000000004</v>
      </c>
      <c r="O289" s="26">
        <v>0.30255700000000002</v>
      </c>
      <c r="P289" s="26">
        <f t="shared" si="28"/>
        <v>1.1298017320169762</v>
      </c>
      <c r="Q289" s="26">
        <f t="shared" si="29"/>
        <v>1.7702813023661654</v>
      </c>
    </row>
    <row r="290" spans="1:17" x14ac:dyDescent="0.3">
      <c r="A290" s="7">
        <v>36814</v>
      </c>
      <c r="B290" s="2">
        <v>1390</v>
      </c>
      <c r="C290" s="2">
        <v>904.61699999999996</v>
      </c>
      <c r="D290" s="2">
        <v>491.28399999999999</v>
      </c>
      <c r="E290" s="2">
        <v>14.91</v>
      </c>
      <c r="F290" s="2">
        <v>13.83</v>
      </c>
      <c r="G290" s="24">
        <v>13.97</v>
      </c>
      <c r="H290" s="2">
        <f t="shared" si="24"/>
        <v>1.08</v>
      </c>
      <c r="I290" s="2">
        <f t="shared" si="25"/>
        <v>0.9399999999999995</v>
      </c>
      <c r="J290" s="26">
        <f t="shared" si="26"/>
        <v>65.080359712230219</v>
      </c>
      <c r="K290" s="26">
        <f t="shared" si="27"/>
        <v>35.344172661870502</v>
      </c>
      <c r="L290" s="26">
        <v>8.5783699999999996</v>
      </c>
      <c r="M290" s="26">
        <v>0.49464399999999997</v>
      </c>
      <c r="N290" s="26">
        <v>7.5790100000000002</v>
      </c>
      <c r="O290" s="26">
        <v>0.26857799999999998</v>
      </c>
      <c r="P290" s="26">
        <f t="shared" si="28"/>
        <v>1.131858910332616</v>
      </c>
      <c r="Q290" s="26">
        <f t="shared" si="29"/>
        <v>1.8417145112406825</v>
      </c>
    </row>
    <row r="291" spans="1:17" x14ac:dyDescent="0.3">
      <c r="A291" s="7">
        <v>36815</v>
      </c>
      <c r="B291" s="2">
        <v>1230</v>
      </c>
      <c r="C291" s="2">
        <v>797.29200000000003</v>
      </c>
      <c r="D291" s="2">
        <v>436.322</v>
      </c>
      <c r="E291" s="2">
        <v>14.8</v>
      </c>
      <c r="F291" s="2">
        <v>13.77</v>
      </c>
      <c r="G291" s="24">
        <v>13.86</v>
      </c>
      <c r="H291" s="2">
        <f t="shared" si="24"/>
        <v>1.0300000000000011</v>
      </c>
      <c r="I291" s="2">
        <f t="shared" si="25"/>
        <v>0.94000000000000128</v>
      </c>
      <c r="J291" s="26">
        <f t="shared" si="26"/>
        <v>64.820487804878042</v>
      </c>
      <c r="K291" s="26">
        <f t="shared" si="27"/>
        <v>35.473333333333336</v>
      </c>
      <c r="L291" s="26">
        <v>8.4557500000000001</v>
      </c>
      <c r="M291" s="26">
        <v>0.44824799999999998</v>
      </c>
      <c r="N291" s="26">
        <v>7.46218</v>
      </c>
      <c r="O291" s="26">
        <v>0.23438300000000001</v>
      </c>
      <c r="P291" s="26">
        <f t="shared" si="28"/>
        <v>1.1331474180467369</v>
      </c>
      <c r="Q291" s="26">
        <f t="shared" si="29"/>
        <v>1.91245952138167</v>
      </c>
    </row>
    <row r="292" spans="1:17" x14ac:dyDescent="0.3">
      <c r="A292" s="7">
        <v>36816</v>
      </c>
      <c r="B292" s="2">
        <v>1100</v>
      </c>
      <c r="C292" s="2">
        <v>754.65499999999997</v>
      </c>
      <c r="D292" s="2">
        <v>350.24400000000003</v>
      </c>
      <c r="E292" s="2">
        <v>14.64</v>
      </c>
      <c r="F292" s="2">
        <v>13.62</v>
      </c>
      <c r="G292" s="24">
        <v>13.71</v>
      </c>
      <c r="H292" s="2">
        <f t="shared" si="24"/>
        <v>1.0200000000000014</v>
      </c>
      <c r="I292" s="2">
        <f t="shared" si="25"/>
        <v>0.92999999999999972</v>
      </c>
      <c r="J292" s="26">
        <f t="shared" si="26"/>
        <v>68.60499999999999</v>
      </c>
      <c r="K292" s="26">
        <f t="shared" si="27"/>
        <v>31.840363636363637</v>
      </c>
      <c r="L292" s="26">
        <v>8.3403899999999993</v>
      </c>
      <c r="M292" s="26">
        <v>0.41069099999999997</v>
      </c>
      <c r="N292" s="26">
        <v>7.3524599999999998</v>
      </c>
      <c r="O292" s="26">
        <v>0.20599000000000001</v>
      </c>
      <c r="P292" s="26">
        <f t="shared" si="28"/>
        <v>1.1343672729943446</v>
      </c>
      <c r="Q292" s="26">
        <f t="shared" si="29"/>
        <v>1.993742414680324</v>
      </c>
    </row>
    <row r="293" spans="1:17" x14ac:dyDescent="0.3">
      <c r="A293" s="7">
        <v>36817</v>
      </c>
      <c r="B293" s="2">
        <v>1080</v>
      </c>
      <c r="C293" s="2">
        <v>751.56299999999999</v>
      </c>
      <c r="D293" s="2">
        <v>332.54199999999997</v>
      </c>
      <c r="E293" s="2">
        <v>14.6</v>
      </c>
      <c r="F293" s="2">
        <v>13.55</v>
      </c>
      <c r="G293" s="24">
        <v>13.62</v>
      </c>
      <c r="H293" s="2">
        <f t="shared" si="24"/>
        <v>1.0499999999999989</v>
      </c>
      <c r="I293" s="2">
        <f t="shared" si="25"/>
        <v>0.98000000000000043</v>
      </c>
      <c r="J293" s="26">
        <f t="shared" si="26"/>
        <v>69.589166666666671</v>
      </c>
      <c r="K293" s="26">
        <f t="shared" si="27"/>
        <v>30.790925925925922</v>
      </c>
      <c r="L293" s="26">
        <v>8.2369699999999995</v>
      </c>
      <c r="M293" s="26">
        <v>0.41160099999999999</v>
      </c>
      <c r="N293" s="26">
        <v>7.2477900000000002</v>
      </c>
      <c r="O293" s="26">
        <v>0.199378</v>
      </c>
      <c r="P293" s="26">
        <f t="shared" si="28"/>
        <v>1.1364802236267881</v>
      </c>
      <c r="Q293" s="26">
        <f t="shared" si="29"/>
        <v>2.0644253628785525</v>
      </c>
    </row>
    <row r="294" spans="1:17" x14ac:dyDescent="0.3">
      <c r="A294" s="7">
        <v>36818</v>
      </c>
      <c r="B294" s="2">
        <v>1120</v>
      </c>
      <c r="C294" s="2">
        <v>759.38199999999995</v>
      </c>
      <c r="D294" s="2">
        <v>360.86099999999999</v>
      </c>
      <c r="E294" s="2">
        <v>14.64</v>
      </c>
      <c r="F294" s="2">
        <v>13.51</v>
      </c>
      <c r="G294" s="24">
        <v>13.52</v>
      </c>
      <c r="H294" s="2">
        <f t="shared" si="24"/>
        <v>1.1300000000000008</v>
      </c>
      <c r="I294" s="2">
        <f t="shared" si="25"/>
        <v>1.120000000000001</v>
      </c>
      <c r="J294" s="26">
        <f t="shared" si="26"/>
        <v>67.801964285714277</v>
      </c>
      <c r="K294" s="26">
        <f t="shared" si="27"/>
        <v>32.219732142857147</v>
      </c>
      <c r="L294" s="26">
        <v>8.1734200000000001</v>
      </c>
      <c r="M294" s="26">
        <v>0.431701</v>
      </c>
      <c r="N294" s="26">
        <v>7.1792299999999996</v>
      </c>
      <c r="O294" s="26">
        <v>0.205067</v>
      </c>
      <c r="P294" s="26">
        <f t="shared" si="28"/>
        <v>1.1384814248881845</v>
      </c>
      <c r="Q294" s="26">
        <f t="shared" si="29"/>
        <v>2.1051705052495038</v>
      </c>
    </row>
    <row r="295" spans="1:17" x14ac:dyDescent="0.3">
      <c r="A295" s="7">
        <v>36819</v>
      </c>
      <c r="B295" s="2">
        <v>1220</v>
      </c>
      <c r="C295" s="2">
        <v>829.09400000000005</v>
      </c>
      <c r="D295" s="2">
        <v>382.51299999999998</v>
      </c>
      <c r="E295" s="2">
        <v>14.79</v>
      </c>
      <c r="F295" s="2">
        <v>13.5</v>
      </c>
      <c r="G295" s="24">
        <v>13.51</v>
      </c>
      <c r="H295" s="2">
        <f t="shared" si="24"/>
        <v>1.2899999999999991</v>
      </c>
      <c r="I295" s="2">
        <f t="shared" si="25"/>
        <v>1.2799999999999994</v>
      </c>
      <c r="J295" s="26">
        <f t="shared" si="26"/>
        <v>67.958524590163933</v>
      </c>
      <c r="K295" s="26">
        <f t="shared" si="27"/>
        <v>31.353524590163932</v>
      </c>
      <c r="L295" s="26">
        <v>8.2047699999999999</v>
      </c>
      <c r="M295" s="26">
        <v>0.46616600000000002</v>
      </c>
      <c r="N295" s="26">
        <v>7.2053500000000001</v>
      </c>
      <c r="O295" s="26">
        <v>0.22461900000000001</v>
      </c>
      <c r="P295" s="26">
        <f t="shared" si="28"/>
        <v>1.1387052676136482</v>
      </c>
      <c r="Q295" s="26">
        <f t="shared" si="29"/>
        <v>2.0753631705243101</v>
      </c>
    </row>
    <row r="296" spans="1:17" x14ac:dyDescent="0.3">
      <c r="A296" s="7">
        <v>36820</v>
      </c>
      <c r="B296" s="2">
        <v>1480</v>
      </c>
      <c r="C296" s="2">
        <v>971.19</v>
      </c>
      <c r="D296" s="2">
        <v>493.077</v>
      </c>
      <c r="E296" s="2">
        <v>15.03</v>
      </c>
      <c r="F296" s="2">
        <v>13.47</v>
      </c>
      <c r="G296" s="24">
        <v>13.5</v>
      </c>
      <c r="H296" s="2">
        <f t="shared" si="24"/>
        <v>1.5599999999999987</v>
      </c>
      <c r="I296" s="2">
        <f t="shared" si="25"/>
        <v>1.5299999999999994</v>
      </c>
      <c r="J296" s="26">
        <f t="shared" si="26"/>
        <v>65.620945945945948</v>
      </c>
      <c r="K296" s="26">
        <f t="shared" si="27"/>
        <v>33.316013513513518</v>
      </c>
      <c r="L296" s="26">
        <v>8.3248300000000004</v>
      </c>
      <c r="M296" s="26">
        <v>0.55004699999999995</v>
      </c>
      <c r="N296" s="26">
        <v>7.3099299999999996</v>
      </c>
      <c r="O296" s="26">
        <v>0.27889799999999998</v>
      </c>
      <c r="P296" s="26">
        <f t="shared" si="28"/>
        <v>1.1388385388095372</v>
      </c>
      <c r="Q296" s="26">
        <f t="shared" si="29"/>
        <v>1.9722156487317943</v>
      </c>
    </row>
    <row r="297" spans="1:17" x14ac:dyDescent="0.3">
      <c r="A297" s="7">
        <v>36821</v>
      </c>
      <c r="B297" s="2">
        <v>2130</v>
      </c>
      <c r="C297" s="2">
        <v>1264.74</v>
      </c>
      <c r="D297" s="2">
        <v>826.81</v>
      </c>
      <c r="E297" s="2">
        <v>15.55</v>
      </c>
      <c r="F297" s="2">
        <v>13.46</v>
      </c>
      <c r="G297" s="24">
        <v>13.53</v>
      </c>
      <c r="H297" s="2">
        <f t="shared" si="24"/>
        <v>2.09</v>
      </c>
      <c r="I297" s="2">
        <f t="shared" si="25"/>
        <v>2.0200000000000014</v>
      </c>
      <c r="J297" s="26">
        <f t="shared" si="26"/>
        <v>59.377464788732389</v>
      </c>
      <c r="K297" s="26">
        <f t="shared" si="27"/>
        <v>38.817370892018779</v>
      </c>
      <c r="L297" s="26">
        <v>8.66629</v>
      </c>
      <c r="M297" s="26">
        <v>0.73766799999999999</v>
      </c>
      <c r="N297" s="26">
        <v>7.6109799999999996</v>
      </c>
      <c r="O297" s="26">
        <v>0.41905900000000001</v>
      </c>
      <c r="P297" s="26">
        <f t="shared" si="28"/>
        <v>1.1386562571442838</v>
      </c>
      <c r="Q297" s="26">
        <f t="shared" si="29"/>
        <v>1.7602962828623177</v>
      </c>
    </row>
    <row r="298" spans="1:17" x14ac:dyDescent="0.3">
      <c r="A298" s="7">
        <v>36822</v>
      </c>
      <c r="B298" s="2">
        <v>3750</v>
      </c>
      <c r="C298" s="2">
        <v>1950.47</v>
      </c>
      <c r="D298" s="2">
        <v>1713.21</v>
      </c>
      <c r="E298" s="2">
        <v>16.579999999999998</v>
      </c>
      <c r="F298" s="2">
        <v>13.48</v>
      </c>
      <c r="G298" s="24">
        <v>13.65</v>
      </c>
      <c r="H298" s="2">
        <f t="shared" si="24"/>
        <v>3.0999999999999979</v>
      </c>
      <c r="I298" s="2">
        <f t="shared" si="25"/>
        <v>2.9299999999999979</v>
      </c>
      <c r="J298" s="26">
        <f t="shared" si="26"/>
        <v>52.01253333333333</v>
      </c>
      <c r="K298" s="26">
        <f t="shared" si="27"/>
        <v>45.685600000000001</v>
      </c>
      <c r="L298" s="26">
        <v>9.5411199999999994</v>
      </c>
      <c r="M298" s="26">
        <v>1.09477</v>
      </c>
      <c r="N298" s="26">
        <v>8.4142200000000003</v>
      </c>
      <c r="O298" s="26">
        <v>0.77370700000000003</v>
      </c>
      <c r="P298" s="26">
        <f t="shared" si="28"/>
        <v>1.1339280408641561</v>
      </c>
      <c r="Q298" s="26">
        <f t="shared" si="29"/>
        <v>1.4149671645726354</v>
      </c>
    </row>
    <row r="299" spans="1:17" x14ac:dyDescent="0.3">
      <c r="A299" s="7">
        <v>36823</v>
      </c>
      <c r="B299" s="2">
        <v>5600</v>
      </c>
      <c r="C299" s="2">
        <v>2716.75</v>
      </c>
      <c r="D299" s="2">
        <v>2777.73</v>
      </c>
      <c r="E299" s="2">
        <v>17.579999999999998</v>
      </c>
      <c r="F299" s="2">
        <v>13.62</v>
      </c>
      <c r="G299" s="24">
        <v>13.87</v>
      </c>
      <c r="H299" s="2">
        <f t="shared" si="24"/>
        <v>3.9599999999999991</v>
      </c>
      <c r="I299" s="2">
        <f t="shared" si="25"/>
        <v>3.7099999999999991</v>
      </c>
      <c r="J299" s="26">
        <f t="shared" si="26"/>
        <v>48.513392857142854</v>
      </c>
      <c r="K299" s="26">
        <f t="shared" si="27"/>
        <v>49.602321428571429</v>
      </c>
      <c r="L299" s="26">
        <v>10.543799999999999</v>
      </c>
      <c r="M299" s="26">
        <v>1.3855900000000001</v>
      </c>
      <c r="N299" s="26">
        <v>9.3787299999999991</v>
      </c>
      <c r="O299" s="26">
        <v>1.09972</v>
      </c>
      <c r="P299" s="26">
        <f t="shared" si="28"/>
        <v>1.1242247084626598</v>
      </c>
      <c r="Q299" s="26">
        <f t="shared" si="29"/>
        <v>1.2599479867602663</v>
      </c>
    </row>
    <row r="300" spans="1:17" x14ac:dyDescent="0.3">
      <c r="A300" s="7">
        <v>36824</v>
      </c>
      <c r="B300" s="2">
        <v>6150</v>
      </c>
      <c r="C300" s="2">
        <v>3331.95</v>
      </c>
      <c r="D300" s="2">
        <v>2748.01</v>
      </c>
      <c r="E300" s="2">
        <v>16.89</v>
      </c>
      <c r="F300" s="2">
        <v>12.82</v>
      </c>
      <c r="G300" s="24">
        <v>14.13</v>
      </c>
      <c r="H300" s="2">
        <f t="shared" si="24"/>
        <v>4.07</v>
      </c>
      <c r="I300" s="2">
        <f t="shared" si="25"/>
        <v>2.76</v>
      </c>
      <c r="J300" s="26">
        <f t="shared" si="26"/>
        <v>54.178048780487799</v>
      </c>
      <c r="K300" s="26">
        <f t="shared" si="27"/>
        <v>44.683089430894313</v>
      </c>
      <c r="L300" s="26">
        <v>11.066599999999999</v>
      </c>
      <c r="M300" s="26">
        <v>1.4178900000000001</v>
      </c>
      <c r="N300" s="26">
        <v>9.9249700000000001</v>
      </c>
      <c r="O300" s="26">
        <v>1.1579600000000001</v>
      </c>
      <c r="P300" s="26">
        <f t="shared" si="28"/>
        <v>1.1150260403809784</v>
      </c>
      <c r="Q300" s="26">
        <f t="shared" si="29"/>
        <v>1.2244723479222079</v>
      </c>
    </row>
    <row r="301" spans="1:17" x14ac:dyDescent="0.3">
      <c r="A301" s="7">
        <v>36825</v>
      </c>
      <c r="B301" s="2">
        <v>5600</v>
      </c>
      <c r="C301" s="2">
        <v>2864.01</v>
      </c>
      <c r="D301" s="2">
        <v>2734.41</v>
      </c>
      <c r="E301" s="2">
        <v>17.579999999999998</v>
      </c>
      <c r="F301" s="2">
        <v>12.95</v>
      </c>
      <c r="G301" s="24">
        <v>14.26</v>
      </c>
      <c r="H301" s="2">
        <f t="shared" si="24"/>
        <v>4.629999999999999</v>
      </c>
      <c r="I301" s="2">
        <f t="shared" si="25"/>
        <v>3.3199999999999985</v>
      </c>
      <c r="J301" s="26">
        <f t="shared" si="26"/>
        <v>51.143035714285723</v>
      </c>
      <c r="K301" s="26">
        <f t="shared" si="27"/>
        <v>48.828749999999999</v>
      </c>
      <c r="L301" s="26">
        <v>10.8225</v>
      </c>
      <c r="M301" s="26">
        <v>1.3407899999999999</v>
      </c>
      <c r="N301" s="26">
        <v>9.6884700000000006</v>
      </c>
      <c r="O301" s="26">
        <v>1.0764400000000001</v>
      </c>
      <c r="P301" s="26">
        <f t="shared" si="28"/>
        <v>1.1170494412430445</v>
      </c>
      <c r="Q301" s="26">
        <f t="shared" si="29"/>
        <v>1.2455780164245103</v>
      </c>
    </row>
    <row r="302" spans="1:17" x14ac:dyDescent="0.3">
      <c r="A302" s="7">
        <v>36826</v>
      </c>
      <c r="B302" s="2">
        <v>4650</v>
      </c>
      <c r="C302" s="2">
        <v>2410.94</v>
      </c>
      <c r="D302" s="2">
        <v>2252.61</v>
      </c>
      <c r="E302" s="2">
        <v>17.09</v>
      </c>
      <c r="F302" s="2">
        <v>13</v>
      </c>
      <c r="G302" s="24">
        <v>14.23</v>
      </c>
      <c r="H302" s="2">
        <f t="shared" si="24"/>
        <v>4.09</v>
      </c>
      <c r="I302" s="2">
        <f t="shared" si="25"/>
        <v>2.8599999999999994</v>
      </c>
      <c r="J302" s="26">
        <f t="shared" si="26"/>
        <v>51.848172043010756</v>
      </c>
      <c r="K302" s="26">
        <f t="shared" si="27"/>
        <v>48.443225806451615</v>
      </c>
      <c r="L302" s="26">
        <v>10.3863</v>
      </c>
      <c r="M302" s="26">
        <v>1.1873</v>
      </c>
      <c r="N302" s="26">
        <v>9.2734500000000004</v>
      </c>
      <c r="O302" s="26">
        <v>0.92066099999999995</v>
      </c>
      <c r="P302" s="26">
        <f t="shared" si="28"/>
        <v>1.1200038820503695</v>
      </c>
      <c r="Q302" s="26">
        <f t="shared" si="29"/>
        <v>1.289616916541485</v>
      </c>
    </row>
    <row r="303" spans="1:17" x14ac:dyDescent="0.3">
      <c r="A303" s="7">
        <v>36827</v>
      </c>
      <c r="B303" s="2">
        <v>3830</v>
      </c>
      <c r="C303" s="2">
        <v>2058.0300000000002</v>
      </c>
      <c r="D303" s="2">
        <v>1784.32</v>
      </c>
      <c r="E303" s="2">
        <v>16.63</v>
      </c>
      <c r="F303" s="2">
        <v>13.13</v>
      </c>
      <c r="G303" s="24">
        <v>14.18</v>
      </c>
      <c r="H303" s="2">
        <f t="shared" si="24"/>
        <v>3.4999999999999982</v>
      </c>
      <c r="I303" s="2">
        <f t="shared" si="25"/>
        <v>2.4499999999999993</v>
      </c>
      <c r="J303" s="26">
        <f t="shared" si="26"/>
        <v>53.734464751958235</v>
      </c>
      <c r="K303" s="26">
        <f t="shared" si="27"/>
        <v>46.587989556135767</v>
      </c>
      <c r="L303" s="26">
        <v>9.9761399999999991</v>
      </c>
      <c r="M303" s="26">
        <v>1.0447500000000001</v>
      </c>
      <c r="N303" s="26">
        <v>8.8864999999999998</v>
      </c>
      <c r="O303" s="26">
        <v>0.77826099999999998</v>
      </c>
      <c r="P303" s="26">
        <f t="shared" si="28"/>
        <v>1.1226174534406121</v>
      </c>
      <c r="Q303" s="26">
        <f t="shared" si="29"/>
        <v>1.3424159761314007</v>
      </c>
    </row>
    <row r="304" spans="1:17" x14ac:dyDescent="0.3">
      <c r="A304" s="7">
        <v>36828</v>
      </c>
      <c r="B304" s="2">
        <v>3360</v>
      </c>
      <c r="C304" s="2">
        <v>1865.18</v>
      </c>
      <c r="D304" s="2">
        <v>1497.02</v>
      </c>
      <c r="E304" s="2">
        <v>16.36</v>
      </c>
      <c r="F304" s="2">
        <v>13.15</v>
      </c>
      <c r="G304" s="24">
        <v>14.2</v>
      </c>
      <c r="H304" s="2">
        <f t="shared" si="24"/>
        <v>3.2099999999999991</v>
      </c>
      <c r="I304" s="2">
        <f t="shared" si="25"/>
        <v>2.16</v>
      </c>
      <c r="J304" s="26">
        <f t="shared" si="26"/>
        <v>55.51130952380953</v>
      </c>
      <c r="K304" s="26">
        <f t="shared" si="27"/>
        <v>44.554166666666667</v>
      </c>
      <c r="L304" s="26">
        <v>9.70167</v>
      </c>
      <c r="M304" s="26">
        <v>0.96169300000000002</v>
      </c>
      <c r="N304" s="26">
        <v>8.6243599999999994</v>
      </c>
      <c r="O304" s="26">
        <v>0.69057900000000005</v>
      </c>
      <c r="P304" s="26">
        <f t="shared" si="28"/>
        <v>1.124914776284849</v>
      </c>
      <c r="Q304" s="26">
        <f t="shared" si="29"/>
        <v>1.3925894068600406</v>
      </c>
    </row>
    <row r="305" spans="1:17" x14ac:dyDescent="0.3">
      <c r="A305" s="7">
        <v>36829</v>
      </c>
      <c r="B305" s="2">
        <v>3000</v>
      </c>
      <c r="C305" s="2">
        <v>1718.88</v>
      </c>
      <c r="D305" s="2">
        <v>1278.79</v>
      </c>
      <c r="E305" s="2">
        <v>16.14</v>
      </c>
      <c r="F305" s="2">
        <v>13.19</v>
      </c>
      <c r="G305" s="24">
        <v>14.15</v>
      </c>
      <c r="H305" s="2">
        <f t="shared" si="24"/>
        <v>2.9500000000000011</v>
      </c>
      <c r="I305" s="2">
        <f t="shared" si="25"/>
        <v>1.9900000000000002</v>
      </c>
      <c r="J305" s="26">
        <f t="shared" si="26"/>
        <v>57.295999999999999</v>
      </c>
      <c r="K305" s="26">
        <f t="shared" si="27"/>
        <v>42.626333333333335</v>
      </c>
      <c r="L305" s="26">
        <v>9.5196799999999993</v>
      </c>
      <c r="M305" s="26">
        <v>0.88912000000000002</v>
      </c>
      <c r="N305" s="26">
        <v>8.4550800000000006</v>
      </c>
      <c r="O305" s="26">
        <v>0.612236</v>
      </c>
      <c r="P305" s="26">
        <f t="shared" si="28"/>
        <v>1.1259124691901199</v>
      </c>
      <c r="Q305" s="26">
        <f t="shared" si="29"/>
        <v>1.4522504393730522</v>
      </c>
    </row>
    <row r="306" spans="1:17" x14ac:dyDescent="0.3">
      <c r="A306" s="7">
        <v>36830</v>
      </c>
      <c r="B306" s="2">
        <v>2550</v>
      </c>
      <c r="C306" s="2">
        <v>1568.37</v>
      </c>
      <c r="D306" s="2">
        <v>981.12599999999998</v>
      </c>
      <c r="E306" s="2">
        <v>15.86</v>
      </c>
      <c r="F306" s="2">
        <v>13.23</v>
      </c>
      <c r="G306" s="24">
        <v>14.24</v>
      </c>
      <c r="H306" s="2">
        <f t="shared" si="24"/>
        <v>2.629999999999999</v>
      </c>
      <c r="I306" s="2">
        <f t="shared" si="25"/>
        <v>1.6199999999999992</v>
      </c>
      <c r="J306" s="26">
        <f t="shared" si="26"/>
        <v>61.504705882352937</v>
      </c>
      <c r="K306" s="26">
        <f t="shared" si="27"/>
        <v>38.475529411764704</v>
      </c>
      <c r="L306" s="26">
        <v>9.3397100000000002</v>
      </c>
      <c r="M306" s="26">
        <v>0.78328299999999995</v>
      </c>
      <c r="N306" s="26">
        <v>8.2969000000000008</v>
      </c>
      <c r="O306" s="26">
        <v>0.51656500000000005</v>
      </c>
      <c r="P306" s="26">
        <f t="shared" si="28"/>
        <v>1.1256867022622907</v>
      </c>
      <c r="Q306" s="26">
        <f t="shared" si="29"/>
        <v>1.5163299875136718</v>
      </c>
    </row>
    <row r="307" spans="1:17" x14ac:dyDescent="0.3">
      <c r="A307" s="7">
        <v>36831</v>
      </c>
      <c r="B307" s="2">
        <v>2290</v>
      </c>
      <c r="C307" s="2">
        <v>1254.47</v>
      </c>
      <c r="D307" s="2">
        <v>1028.79</v>
      </c>
      <c r="E307" s="2">
        <v>15.61</v>
      </c>
      <c r="F307" s="2">
        <v>14.3</v>
      </c>
      <c r="G307" s="24">
        <v>14.37</v>
      </c>
      <c r="H307" s="2">
        <f t="shared" si="24"/>
        <v>1.3099999999999987</v>
      </c>
      <c r="I307" s="2">
        <f t="shared" si="25"/>
        <v>1.2400000000000002</v>
      </c>
      <c r="J307" s="26">
        <f t="shared" si="26"/>
        <v>54.780349344978163</v>
      </c>
      <c r="K307" s="26">
        <f t="shared" si="27"/>
        <v>44.925327510917029</v>
      </c>
      <c r="L307" s="26">
        <v>9.2479200000000006</v>
      </c>
      <c r="M307" s="26">
        <v>0.71564899999999998</v>
      </c>
      <c r="N307" s="26">
        <v>8.2134199999999993</v>
      </c>
      <c r="O307" s="26">
        <v>0.46239799999999998</v>
      </c>
      <c r="P307" s="26">
        <f t="shared" si="28"/>
        <v>1.1259524047230023</v>
      </c>
      <c r="Q307" s="26">
        <f t="shared" si="29"/>
        <v>1.5476905176925506</v>
      </c>
    </row>
    <row r="308" spans="1:17" x14ac:dyDescent="0.3">
      <c r="A308" s="7">
        <v>36832</v>
      </c>
      <c r="B308" s="2">
        <v>2100</v>
      </c>
      <c r="C308" s="2">
        <v>1131.04</v>
      </c>
      <c r="D308" s="2">
        <v>966.62</v>
      </c>
      <c r="E308" s="2">
        <v>15.46</v>
      </c>
      <c r="F308" s="2">
        <v>14.41</v>
      </c>
      <c r="G308" s="24">
        <v>14.3</v>
      </c>
      <c r="H308" s="2">
        <f t="shared" si="24"/>
        <v>1.0500000000000007</v>
      </c>
      <c r="I308" s="2">
        <f t="shared" si="25"/>
        <v>1.1600000000000001</v>
      </c>
      <c r="J308" s="26">
        <f t="shared" si="26"/>
        <v>53.859047619047615</v>
      </c>
      <c r="K308" s="26">
        <f t="shared" si="27"/>
        <v>46.029523809523809</v>
      </c>
      <c r="L308" s="26">
        <v>9.15625</v>
      </c>
      <c r="M308" s="26">
        <v>0.66739400000000004</v>
      </c>
      <c r="N308" s="26">
        <v>8.1287299999999991</v>
      </c>
      <c r="O308" s="26">
        <v>0.42365999999999998</v>
      </c>
      <c r="P308" s="26">
        <f t="shared" si="28"/>
        <v>1.1264059699362632</v>
      </c>
      <c r="Q308" s="26">
        <f t="shared" si="29"/>
        <v>1.5753056696407499</v>
      </c>
    </row>
    <row r="309" spans="1:17" x14ac:dyDescent="0.3">
      <c r="A309" s="7">
        <v>36833</v>
      </c>
      <c r="B309" s="2">
        <v>1830</v>
      </c>
      <c r="C309" s="2">
        <v>1024.8499999999999</v>
      </c>
      <c r="D309" s="2">
        <v>807.721</v>
      </c>
      <c r="E309" s="2">
        <v>15.28</v>
      </c>
      <c r="F309" s="2">
        <v>14.28</v>
      </c>
      <c r="G309" s="24">
        <v>14.27</v>
      </c>
      <c r="H309" s="2">
        <f t="shared" si="24"/>
        <v>1</v>
      </c>
      <c r="I309" s="2">
        <f t="shared" si="25"/>
        <v>1.0099999999999998</v>
      </c>
      <c r="J309" s="26">
        <f t="shared" si="26"/>
        <v>56.002732240437162</v>
      </c>
      <c r="K309" s="26">
        <f t="shared" si="27"/>
        <v>44.137759562841531</v>
      </c>
      <c r="L309" s="26">
        <v>9.01342</v>
      </c>
      <c r="M309" s="26">
        <v>0.598109</v>
      </c>
      <c r="N309" s="26">
        <v>7.9980700000000002</v>
      </c>
      <c r="O309" s="26">
        <v>0.36620999999999998</v>
      </c>
      <c r="P309" s="26">
        <f t="shared" si="28"/>
        <v>1.1269493765370895</v>
      </c>
      <c r="Q309" s="26">
        <f t="shared" si="29"/>
        <v>1.633240490428989</v>
      </c>
    </row>
    <row r="310" spans="1:17" x14ac:dyDescent="0.3">
      <c r="A310" s="7">
        <v>36834</v>
      </c>
      <c r="B310" s="2">
        <v>1600</v>
      </c>
      <c r="C310" s="2">
        <v>919.53599999999994</v>
      </c>
      <c r="D310" s="2">
        <v>684.51</v>
      </c>
      <c r="E310" s="2">
        <v>15.11</v>
      </c>
      <c r="F310" s="2">
        <v>14.17</v>
      </c>
      <c r="G310" s="24">
        <v>14.23</v>
      </c>
      <c r="H310" s="2">
        <f t="shared" si="24"/>
        <v>0.9399999999999995</v>
      </c>
      <c r="I310" s="2">
        <f t="shared" si="25"/>
        <v>0.87999999999999901</v>
      </c>
      <c r="J310" s="26">
        <f t="shared" si="26"/>
        <v>57.470999999999997</v>
      </c>
      <c r="K310" s="26">
        <f t="shared" si="27"/>
        <v>42.781874999999999</v>
      </c>
      <c r="L310" s="26">
        <v>8.86557</v>
      </c>
      <c r="M310" s="26">
        <v>0.53905599999999998</v>
      </c>
      <c r="N310" s="26">
        <v>7.8589500000000001</v>
      </c>
      <c r="O310" s="26">
        <v>0.315301</v>
      </c>
      <c r="P310" s="26">
        <f t="shared" si="28"/>
        <v>1.1280858129902849</v>
      </c>
      <c r="Q310" s="26">
        <f t="shared" si="29"/>
        <v>1.7096552183469129</v>
      </c>
    </row>
    <row r="311" spans="1:17" x14ac:dyDescent="0.3">
      <c r="A311" s="7">
        <v>36835</v>
      </c>
      <c r="B311" s="2">
        <v>1540</v>
      </c>
      <c r="C311" s="2">
        <v>879.29399999999998</v>
      </c>
      <c r="D311" s="2">
        <v>660.08</v>
      </c>
      <c r="E311" s="2">
        <v>15.08</v>
      </c>
      <c r="F311" s="2">
        <v>14.1</v>
      </c>
      <c r="G311" s="24">
        <v>14.15</v>
      </c>
      <c r="H311" s="2">
        <f t="shared" si="24"/>
        <v>0.98000000000000043</v>
      </c>
      <c r="I311" s="2">
        <f t="shared" si="25"/>
        <v>0.92999999999999972</v>
      </c>
      <c r="J311" s="26">
        <f t="shared" si="26"/>
        <v>57.097012987012988</v>
      </c>
      <c r="K311" s="26">
        <f t="shared" si="27"/>
        <v>42.862337662337666</v>
      </c>
      <c r="L311" s="26">
        <v>8.7806899999999999</v>
      </c>
      <c r="M311" s="26">
        <v>0.52632999999999996</v>
      </c>
      <c r="N311" s="26">
        <v>7.7745100000000003</v>
      </c>
      <c r="O311" s="26">
        <v>0.302676</v>
      </c>
      <c r="P311" s="26">
        <f t="shared" si="28"/>
        <v>1.1294203750461442</v>
      </c>
      <c r="Q311" s="26">
        <f t="shared" si="29"/>
        <v>1.7389221477751786</v>
      </c>
    </row>
    <row r="312" spans="1:17" x14ac:dyDescent="0.3">
      <c r="A312" s="7">
        <v>36836</v>
      </c>
      <c r="B312" s="2">
        <v>1520</v>
      </c>
      <c r="C312" s="2">
        <v>854.64700000000005</v>
      </c>
      <c r="D312" s="2">
        <v>663.26499999999999</v>
      </c>
      <c r="E312" s="2">
        <v>15.05</v>
      </c>
      <c r="F312" s="2">
        <v>14.03</v>
      </c>
      <c r="G312" s="24">
        <v>14.06</v>
      </c>
      <c r="H312" s="2">
        <f t="shared" si="24"/>
        <v>1.0200000000000014</v>
      </c>
      <c r="I312" s="2">
        <f t="shared" si="25"/>
        <v>0.99000000000000021</v>
      </c>
      <c r="J312" s="26">
        <f t="shared" si="26"/>
        <v>56.226776315789472</v>
      </c>
      <c r="K312" s="26">
        <f t="shared" si="27"/>
        <v>43.635855263157893</v>
      </c>
      <c r="L312" s="26">
        <v>8.7208500000000004</v>
      </c>
      <c r="M312" s="26">
        <v>0.52478599999999997</v>
      </c>
      <c r="N312" s="26">
        <v>7.7130099999999997</v>
      </c>
      <c r="O312" s="26">
        <v>0.29853499999999999</v>
      </c>
      <c r="P312" s="26">
        <f t="shared" si="28"/>
        <v>1.1306675344644959</v>
      </c>
      <c r="Q312" s="26">
        <f t="shared" si="29"/>
        <v>1.7578709364061165</v>
      </c>
    </row>
    <row r="313" spans="1:17" x14ac:dyDescent="0.3">
      <c r="A313" s="7">
        <v>36837</v>
      </c>
      <c r="B313" s="2">
        <v>1500</v>
      </c>
      <c r="C313" s="2">
        <v>873.30799999999999</v>
      </c>
      <c r="D313" s="2">
        <v>624.27599999999995</v>
      </c>
      <c r="E313" s="2">
        <v>15.05</v>
      </c>
      <c r="F313" s="2">
        <v>13.96</v>
      </c>
      <c r="G313" s="24">
        <v>13.99</v>
      </c>
      <c r="H313" s="2">
        <f t="shared" si="24"/>
        <v>1.0899999999999999</v>
      </c>
      <c r="I313" s="2">
        <f t="shared" si="25"/>
        <v>1.0600000000000005</v>
      </c>
      <c r="J313" s="26">
        <f t="shared" si="26"/>
        <v>58.220533333333336</v>
      </c>
      <c r="K313" s="26">
        <f t="shared" si="27"/>
        <v>41.618399999999994</v>
      </c>
      <c r="L313" s="26">
        <v>8.6670200000000008</v>
      </c>
      <c r="M313" s="26">
        <v>0.52351499999999995</v>
      </c>
      <c r="N313" s="26">
        <v>7.6599700000000004</v>
      </c>
      <c r="O313" s="26">
        <v>0.29319400000000001</v>
      </c>
      <c r="P313" s="26">
        <f t="shared" si="28"/>
        <v>1.1314691832996735</v>
      </c>
      <c r="Q313" s="26">
        <f t="shared" si="29"/>
        <v>1.7855583674972884</v>
      </c>
    </row>
    <row r="314" spans="1:17" x14ac:dyDescent="0.3">
      <c r="A314" s="7">
        <v>36838</v>
      </c>
      <c r="B314" s="2">
        <v>1530</v>
      </c>
      <c r="C314" s="2">
        <v>958.87199999999996</v>
      </c>
      <c r="D314" s="2">
        <v>566.78599999999994</v>
      </c>
      <c r="E314" s="2">
        <v>15.04</v>
      </c>
      <c r="F314" s="2">
        <v>13.86</v>
      </c>
      <c r="G314" s="24">
        <v>14.03</v>
      </c>
      <c r="H314" s="2">
        <f t="shared" si="24"/>
        <v>1.1799999999999997</v>
      </c>
      <c r="I314" s="2">
        <f t="shared" si="25"/>
        <v>1.0099999999999998</v>
      </c>
      <c r="J314" s="26">
        <f t="shared" si="26"/>
        <v>62.671372549019608</v>
      </c>
      <c r="K314" s="26">
        <f t="shared" si="27"/>
        <v>37.044836601307182</v>
      </c>
      <c r="L314" s="26">
        <v>8.6394599999999997</v>
      </c>
      <c r="M314" s="26">
        <v>0.53701900000000002</v>
      </c>
      <c r="N314" s="26">
        <v>7.6324199999999998</v>
      </c>
      <c r="O314" s="26">
        <v>0.29733100000000001</v>
      </c>
      <c r="P314" s="26">
        <f t="shared" si="28"/>
        <v>1.1319424245521079</v>
      </c>
      <c r="Q314" s="26">
        <f t="shared" si="29"/>
        <v>1.8061318866852094</v>
      </c>
    </row>
    <row r="315" spans="1:17" x14ac:dyDescent="0.3">
      <c r="A315" s="7">
        <v>36839</v>
      </c>
      <c r="B315" s="2">
        <v>1470</v>
      </c>
      <c r="C315" s="2">
        <v>958.14499999999998</v>
      </c>
      <c r="D315" s="2">
        <v>512.15700000000004</v>
      </c>
      <c r="E315" s="2">
        <v>15</v>
      </c>
      <c r="F315" s="2">
        <v>13.74</v>
      </c>
      <c r="G315" s="24">
        <v>13.88</v>
      </c>
      <c r="H315" s="2">
        <f t="shared" si="24"/>
        <v>1.2599999999999998</v>
      </c>
      <c r="I315" s="2">
        <f t="shared" si="25"/>
        <v>1.1199999999999992</v>
      </c>
      <c r="J315" s="26">
        <f t="shared" si="26"/>
        <v>65.17993197278912</v>
      </c>
      <c r="K315" s="26">
        <f t="shared" si="27"/>
        <v>34.840612244897962</v>
      </c>
      <c r="L315" s="26">
        <v>8.5633199999999992</v>
      </c>
      <c r="M315" s="26">
        <v>0.52378800000000003</v>
      </c>
      <c r="N315" s="26">
        <v>7.5585699999999996</v>
      </c>
      <c r="O315" s="26">
        <v>0.28381800000000001</v>
      </c>
      <c r="P315" s="26">
        <f t="shared" si="28"/>
        <v>1.1329285830520852</v>
      </c>
      <c r="Q315" s="26">
        <f t="shared" si="29"/>
        <v>1.8455066274866287</v>
      </c>
    </row>
    <row r="316" spans="1:17" x14ac:dyDescent="0.3">
      <c r="A316" s="7">
        <v>36840</v>
      </c>
      <c r="B316" s="2">
        <v>1500</v>
      </c>
      <c r="C316" s="2">
        <v>972.42200000000003</v>
      </c>
      <c r="D316" s="2">
        <v>524.82399999999996</v>
      </c>
      <c r="E316" s="2">
        <v>15.03</v>
      </c>
      <c r="F316" s="2">
        <v>13.64</v>
      </c>
      <c r="G316" s="24">
        <v>13.89</v>
      </c>
      <c r="H316" s="2">
        <f t="shared" si="24"/>
        <v>1.3899999999999988</v>
      </c>
      <c r="I316" s="2">
        <f t="shared" si="25"/>
        <v>1.1399999999999988</v>
      </c>
      <c r="J316" s="26">
        <f t="shared" si="26"/>
        <v>64.828133333333341</v>
      </c>
      <c r="K316" s="26">
        <f t="shared" si="27"/>
        <v>34.988266666666661</v>
      </c>
      <c r="L316" s="26">
        <v>8.5132499999999993</v>
      </c>
      <c r="M316" s="26">
        <v>0.53893199999999997</v>
      </c>
      <c r="N316" s="26">
        <v>7.5044199999999996</v>
      </c>
      <c r="O316" s="26">
        <v>0.28864600000000001</v>
      </c>
      <c r="P316" s="26">
        <f t="shared" si="28"/>
        <v>1.1344314417370029</v>
      </c>
      <c r="Q316" s="26">
        <f t="shared" si="29"/>
        <v>1.8671036494529629</v>
      </c>
    </row>
    <row r="317" spans="1:17" x14ac:dyDescent="0.3">
      <c r="A317" s="7">
        <v>36841</v>
      </c>
      <c r="B317" s="2">
        <v>1680</v>
      </c>
      <c r="C317" s="2">
        <v>1111.81</v>
      </c>
      <c r="D317" s="2">
        <v>553.68600000000004</v>
      </c>
      <c r="E317" s="2">
        <v>15.09</v>
      </c>
      <c r="F317" s="2">
        <v>13.55</v>
      </c>
      <c r="G317" s="24">
        <v>13.84</v>
      </c>
      <c r="H317" s="2">
        <f t="shared" si="24"/>
        <v>1.5399999999999991</v>
      </c>
      <c r="I317" s="2">
        <f t="shared" si="25"/>
        <v>1.25</v>
      </c>
      <c r="J317" s="26">
        <f t="shared" si="26"/>
        <v>66.17916666666666</v>
      </c>
      <c r="K317" s="26">
        <f t="shared" si="27"/>
        <v>32.957500000000003</v>
      </c>
      <c r="L317" s="26">
        <v>8.5821100000000001</v>
      </c>
      <c r="M317" s="26">
        <v>0.59459399999999996</v>
      </c>
      <c r="N317" s="26">
        <v>7.5642699999999996</v>
      </c>
      <c r="O317" s="26">
        <v>0.32516099999999998</v>
      </c>
      <c r="P317" s="26">
        <f t="shared" si="28"/>
        <v>1.1345589197635728</v>
      </c>
      <c r="Q317" s="26">
        <f t="shared" si="29"/>
        <v>1.82861413269119</v>
      </c>
    </row>
    <row r="318" spans="1:17" x14ac:dyDescent="0.3">
      <c r="A318" s="7">
        <v>36842</v>
      </c>
      <c r="B318" s="2">
        <v>1870</v>
      </c>
      <c r="C318" s="2">
        <v>1187.9000000000001</v>
      </c>
      <c r="D318" s="2">
        <v>672.99800000000005</v>
      </c>
      <c r="E318" s="2">
        <v>15.31</v>
      </c>
      <c r="F318" s="2">
        <v>13.34</v>
      </c>
      <c r="G318" s="24">
        <v>13.68</v>
      </c>
      <c r="H318" s="2">
        <f t="shared" si="24"/>
        <v>1.9700000000000006</v>
      </c>
      <c r="I318" s="2">
        <f t="shared" si="25"/>
        <v>1.6300000000000008</v>
      </c>
      <c r="J318" s="26">
        <f t="shared" si="26"/>
        <v>63.524064171122994</v>
      </c>
      <c r="K318" s="26">
        <f t="shared" si="27"/>
        <v>35.98919786096257</v>
      </c>
      <c r="L318" s="26">
        <v>8.6052300000000006</v>
      </c>
      <c r="M318" s="26">
        <v>0.65816399999999997</v>
      </c>
      <c r="N318" s="26">
        <v>7.5721100000000003</v>
      </c>
      <c r="O318" s="26">
        <v>0.36508499999999999</v>
      </c>
      <c r="P318" s="26">
        <f t="shared" si="28"/>
        <v>1.1364375319428799</v>
      </c>
      <c r="Q318" s="26">
        <f t="shared" si="29"/>
        <v>1.8027692181272854</v>
      </c>
    </row>
    <row r="319" spans="1:17" x14ac:dyDescent="0.3">
      <c r="A319" s="7">
        <v>36843</v>
      </c>
      <c r="B319" s="2">
        <v>1940</v>
      </c>
      <c r="C319" s="2">
        <v>1255.72</v>
      </c>
      <c r="D319" s="2">
        <v>676.35500000000002</v>
      </c>
      <c r="E319" s="2">
        <v>15.37</v>
      </c>
      <c r="F319" s="2">
        <v>13.21</v>
      </c>
      <c r="G319" s="24">
        <v>13.53</v>
      </c>
      <c r="H319" s="2">
        <f t="shared" si="24"/>
        <v>2.1599999999999984</v>
      </c>
      <c r="I319" s="2">
        <f t="shared" si="25"/>
        <v>1.8399999999999999</v>
      </c>
      <c r="J319" s="26">
        <f t="shared" si="26"/>
        <v>64.727835051546393</v>
      </c>
      <c r="K319" s="26">
        <f t="shared" si="27"/>
        <v>34.863659793814435</v>
      </c>
      <c r="L319" s="26">
        <v>8.5819299999999998</v>
      </c>
      <c r="M319" s="26">
        <v>0.68549099999999996</v>
      </c>
      <c r="N319" s="26">
        <v>7.5425199999999997</v>
      </c>
      <c r="O319" s="26">
        <v>0.37875599999999998</v>
      </c>
      <c r="P319" s="26">
        <f t="shared" si="28"/>
        <v>1.1378067277249513</v>
      </c>
      <c r="Q319" s="26">
        <f t="shared" si="29"/>
        <v>1.8098485568545448</v>
      </c>
    </row>
    <row r="320" spans="1:17" x14ac:dyDescent="0.3">
      <c r="A320" s="7">
        <v>36844</v>
      </c>
      <c r="B320" s="2">
        <v>1800</v>
      </c>
      <c r="C320" s="2">
        <v>1237.8800000000001</v>
      </c>
      <c r="D320" s="2">
        <v>562.24099999999999</v>
      </c>
      <c r="E320" s="2">
        <v>15.26</v>
      </c>
      <c r="F320" s="2">
        <v>13.05</v>
      </c>
      <c r="G320" s="24">
        <v>13.4</v>
      </c>
      <c r="H320" s="2">
        <f t="shared" si="24"/>
        <v>2.2099999999999991</v>
      </c>
      <c r="I320" s="2">
        <f t="shared" si="25"/>
        <v>1.8599999999999994</v>
      </c>
      <c r="J320" s="26">
        <f t="shared" si="26"/>
        <v>68.771111111111111</v>
      </c>
      <c r="K320" s="26">
        <f t="shared" si="27"/>
        <v>31.235611111111112</v>
      </c>
      <c r="L320" s="26">
        <v>8.4742599999999992</v>
      </c>
      <c r="M320" s="26">
        <v>0.65026399999999995</v>
      </c>
      <c r="N320" s="26">
        <v>7.4426899999999998</v>
      </c>
      <c r="O320" s="26">
        <v>0.34743299999999999</v>
      </c>
      <c r="P320" s="26">
        <f t="shared" si="28"/>
        <v>1.1386017689840635</v>
      </c>
      <c r="Q320" s="26">
        <f t="shared" si="29"/>
        <v>1.8716241692642896</v>
      </c>
    </row>
    <row r="321" spans="1:17" x14ac:dyDescent="0.3">
      <c r="A321" s="7">
        <v>36845</v>
      </c>
      <c r="B321" s="2">
        <v>1600</v>
      </c>
      <c r="C321" s="2">
        <v>1198.3800000000001</v>
      </c>
      <c r="D321" s="2">
        <v>405.11700000000002</v>
      </c>
      <c r="E321" s="2">
        <v>15.09</v>
      </c>
      <c r="F321" s="2">
        <v>12.87</v>
      </c>
      <c r="G321" s="24">
        <v>13.29</v>
      </c>
      <c r="H321" s="2">
        <f t="shared" si="24"/>
        <v>2.2200000000000006</v>
      </c>
      <c r="I321" s="2">
        <f t="shared" si="25"/>
        <v>1.8000000000000007</v>
      </c>
      <c r="J321" s="26">
        <f t="shared" si="26"/>
        <v>74.898750000000007</v>
      </c>
      <c r="K321" s="26">
        <f t="shared" si="27"/>
        <v>25.319812500000001</v>
      </c>
      <c r="L321" s="26">
        <v>8.3227600000000006</v>
      </c>
      <c r="M321" s="26">
        <v>0.59676700000000005</v>
      </c>
      <c r="N321" s="26">
        <v>7.3039399999999999</v>
      </c>
      <c r="O321" s="26">
        <v>0.30183500000000002</v>
      </c>
      <c r="P321" s="26">
        <f t="shared" si="28"/>
        <v>1.139489097665096</v>
      </c>
      <c r="Q321" s="26">
        <f t="shared" si="29"/>
        <v>1.9771298888465552</v>
      </c>
    </row>
    <row r="322" spans="1:17" x14ac:dyDescent="0.3">
      <c r="A322" s="7">
        <v>36846</v>
      </c>
      <c r="B322" s="2">
        <v>1460</v>
      </c>
      <c r="C322" s="2">
        <v>1171.3699999999999</v>
      </c>
      <c r="D322" s="2">
        <v>290.524</v>
      </c>
      <c r="E322" s="2">
        <v>14.94</v>
      </c>
      <c r="F322" s="2">
        <v>12.71</v>
      </c>
      <c r="G322" s="24">
        <v>13.2</v>
      </c>
      <c r="H322" s="2">
        <f t="shared" ref="H322:H367" si="30">E322-F322</f>
        <v>2.2299999999999986</v>
      </c>
      <c r="I322" s="2">
        <f t="shared" ref="I322:I367" si="31">E322-G322</f>
        <v>1.7400000000000002</v>
      </c>
      <c r="J322" s="26">
        <f t="shared" ref="J322:J367" si="32">(C322/B322)*100</f>
        <v>80.230821917808214</v>
      </c>
      <c r="K322" s="26">
        <f t="shared" ref="K322:K367" si="33">(D322/B322)*100</f>
        <v>19.89890410958904</v>
      </c>
      <c r="L322" s="26">
        <v>8.1998599999999993</v>
      </c>
      <c r="M322" s="26">
        <v>0.55862699999999998</v>
      </c>
      <c r="N322" s="26">
        <v>7.1890000000000001</v>
      </c>
      <c r="O322" s="26">
        <v>0.26999299999999998</v>
      </c>
      <c r="P322" s="26">
        <f t="shared" ref="P322:P367" si="34">L322/N322</f>
        <v>1.1406120461816662</v>
      </c>
      <c r="Q322" s="26">
        <f t="shared" ref="Q322:Q367" si="35">M322/O322</f>
        <v>2.0690425307322782</v>
      </c>
    </row>
    <row r="323" spans="1:17" x14ac:dyDescent="0.3">
      <c r="A323" s="7">
        <v>36847</v>
      </c>
      <c r="B323" s="2">
        <v>1360</v>
      </c>
      <c r="C323" s="2">
        <v>1132.8800000000001</v>
      </c>
      <c r="D323" s="2">
        <v>230.334</v>
      </c>
      <c r="E323" s="2">
        <v>14.82</v>
      </c>
      <c r="F323" s="2">
        <v>12.55</v>
      </c>
      <c r="G323" s="24">
        <v>13.1</v>
      </c>
      <c r="H323" s="2">
        <f t="shared" si="30"/>
        <v>2.2699999999999996</v>
      </c>
      <c r="I323" s="2">
        <f t="shared" si="31"/>
        <v>1.7200000000000006</v>
      </c>
      <c r="J323" s="26">
        <f t="shared" si="32"/>
        <v>83.300000000000011</v>
      </c>
      <c r="K323" s="26">
        <f t="shared" si="33"/>
        <v>16.936323529411766</v>
      </c>
      <c r="L323" s="26">
        <v>8.0840899999999998</v>
      </c>
      <c r="M323" s="26">
        <v>0.53393199999999996</v>
      </c>
      <c r="N323" s="26">
        <v>7.0768899999999997</v>
      </c>
      <c r="O323" s="26">
        <v>0.24541499999999999</v>
      </c>
      <c r="P323" s="26">
        <f t="shared" si="34"/>
        <v>1.1423224043329767</v>
      </c>
      <c r="Q323" s="26">
        <f t="shared" si="35"/>
        <v>2.1756290365299593</v>
      </c>
    </row>
    <row r="324" spans="1:17" x14ac:dyDescent="0.3">
      <c r="A324" s="7">
        <v>36848</v>
      </c>
      <c r="B324" s="2">
        <v>1220</v>
      </c>
      <c r="C324" s="2">
        <v>1082.54</v>
      </c>
      <c r="D324" s="2">
        <v>145.43299999999999</v>
      </c>
      <c r="E324" s="2">
        <v>14.71</v>
      </c>
      <c r="F324" s="2">
        <v>12.42</v>
      </c>
      <c r="G324" s="24">
        <v>12.97</v>
      </c>
      <c r="H324" s="2">
        <f t="shared" si="30"/>
        <v>2.2900000000000009</v>
      </c>
      <c r="I324" s="2">
        <f t="shared" si="31"/>
        <v>1.7400000000000002</v>
      </c>
      <c r="J324" s="26">
        <f t="shared" si="32"/>
        <v>88.732786885245901</v>
      </c>
      <c r="K324" s="26">
        <f t="shared" si="33"/>
        <v>11.920737704918032</v>
      </c>
      <c r="L324" s="26">
        <v>7.9290000000000003</v>
      </c>
      <c r="M324" s="26">
        <v>0.49526500000000001</v>
      </c>
      <c r="N324" s="26">
        <v>6.9293699999999996</v>
      </c>
      <c r="O324" s="26">
        <v>0.214306</v>
      </c>
      <c r="P324" s="26">
        <f t="shared" si="34"/>
        <v>1.1442598677801878</v>
      </c>
      <c r="Q324" s="26">
        <f t="shared" si="35"/>
        <v>2.3110178903063843</v>
      </c>
    </row>
    <row r="325" spans="1:17" x14ac:dyDescent="0.3">
      <c r="A325" s="7">
        <v>36849</v>
      </c>
      <c r="B325" s="2">
        <v>1170</v>
      </c>
      <c r="C325" s="2">
        <v>1061.74</v>
      </c>
      <c r="D325" s="2">
        <v>114.541</v>
      </c>
      <c r="E325" s="2">
        <v>14.66</v>
      </c>
      <c r="F325" s="2">
        <v>12.24</v>
      </c>
      <c r="G325" s="24">
        <v>12.9</v>
      </c>
      <c r="H325" s="2">
        <f t="shared" si="30"/>
        <v>2.42</v>
      </c>
      <c r="I325" s="2">
        <f t="shared" si="31"/>
        <v>1.7599999999999998</v>
      </c>
      <c r="J325" s="26">
        <f t="shared" si="32"/>
        <v>90.747008547008548</v>
      </c>
      <c r="K325" s="26">
        <f t="shared" si="33"/>
        <v>9.78982905982906</v>
      </c>
      <c r="L325" s="26">
        <v>7.7964000000000002</v>
      </c>
      <c r="M325" s="26">
        <v>0.48935200000000001</v>
      </c>
      <c r="N325" s="26">
        <v>6.79819</v>
      </c>
      <c r="O325" s="26">
        <v>0.19872600000000001</v>
      </c>
      <c r="P325" s="26">
        <f t="shared" si="34"/>
        <v>1.1468346721700924</v>
      </c>
      <c r="Q325" s="26">
        <f t="shared" si="35"/>
        <v>2.462445779616155</v>
      </c>
    </row>
    <row r="326" spans="1:17" x14ac:dyDescent="0.3">
      <c r="A326" s="7">
        <v>36850</v>
      </c>
      <c r="B326" s="2">
        <v>1360</v>
      </c>
      <c r="C326" s="2">
        <v>1136.43</v>
      </c>
      <c r="D326" s="2">
        <v>216.80799999999999</v>
      </c>
      <c r="E326" s="2">
        <v>14.89</v>
      </c>
      <c r="F326" s="2">
        <v>12.1</v>
      </c>
      <c r="G326" s="24">
        <v>12.88</v>
      </c>
      <c r="H326" s="2">
        <f t="shared" si="30"/>
        <v>2.7900000000000009</v>
      </c>
      <c r="I326" s="2">
        <f t="shared" si="31"/>
        <v>2.0099999999999998</v>
      </c>
      <c r="J326" s="26">
        <f t="shared" si="32"/>
        <v>83.561029411764707</v>
      </c>
      <c r="K326" s="26">
        <f t="shared" si="33"/>
        <v>15.941764705882353</v>
      </c>
      <c r="L326" s="26">
        <v>7.8121900000000002</v>
      </c>
      <c r="M326" s="26">
        <v>0.56598199999999999</v>
      </c>
      <c r="N326" s="26">
        <v>6.7932499999999996</v>
      </c>
      <c r="O326" s="26">
        <v>0.230407</v>
      </c>
      <c r="P326" s="26">
        <f t="shared" si="34"/>
        <v>1.1499930077650611</v>
      </c>
      <c r="Q326" s="26">
        <f t="shared" si="35"/>
        <v>2.4564444656629356</v>
      </c>
    </row>
    <row r="327" spans="1:17" x14ac:dyDescent="0.3">
      <c r="A327" s="7">
        <v>36851</v>
      </c>
      <c r="B327" s="2">
        <v>2000</v>
      </c>
      <c r="C327" s="2">
        <v>1413.56</v>
      </c>
      <c r="D327" s="2">
        <v>545.39400000000001</v>
      </c>
      <c r="E327" s="2">
        <v>15.44</v>
      </c>
      <c r="F327" s="2">
        <v>11.99</v>
      </c>
      <c r="G327" s="24">
        <v>12.95</v>
      </c>
      <c r="H327" s="2">
        <f t="shared" si="30"/>
        <v>3.4499999999999993</v>
      </c>
      <c r="I327" s="2">
        <f t="shared" si="31"/>
        <v>2.4900000000000002</v>
      </c>
      <c r="J327" s="26">
        <f t="shared" si="32"/>
        <v>70.677999999999997</v>
      </c>
      <c r="K327" s="26">
        <f t="shared" si="33"/>
        <v>27.269700000000004</v>
      </c>
      <c r="L327" s="26">
        <v>8.1594700000000007</v>
      </c>
      <c r="M327" s="26">
        <v>0.76172700000000004</v>
      </c>
      <c r="N327" s="26">
        <v>7.08955</v>
      </c>
      <c r="O327" s="26">
        <v>0.37544100000000002</v>
      </c>
      <c r="P327" s="26">
        <f t="shared" si="34"/>
        <v>1.150915079236341</v>
      </c>
      <c r="Q327" s="26">
        <f t="shared" si="35"/>
        <v>2.0288860300286862</v>
      </c>
    </row>
    <row r="328" spans="1:17" x14ac:dyDescent="0.3">
      <c r="A328" s="7">
        <v>36852</v>
      </c>
      <c r="B328" s="2">
        <v>2400</v>
      </c>
      <c r="C328" s="2">
        <v>1689.25</v>
      </c>
      <c r="D328" s="2">
        <v>665.69200000000001</v>
      </c>
      <c r="E328" s="2">
        <v>15.67</v>
      </c>
      <c r="F328" s="2">
        <v>11.97</v>
      </c>
      <c r="G328" s="24">
        <v>13.07</v>
      </c>
      <c r="H328" s="2">
        <f t="shared" si="30"/>
        <v>3.6999999999999993</v>
      </c>
      <c r="I328" s="2">
        <f t="shared" si="31"/>
        <v>2.5999999999999996</v>
      </c>
      <c r="J328" s="26">
        <f t="shared" si="32"/>
        <v>70.385416666666671</v>
      </c>
      <c r="K328" s="26">
        <f t="shared" si="33"/>
        <v>27.737166666666667</v>
      </c>
      <c r="L328" s="26">
        <v>8.5651200000000003</v>
      </c>
      <c r="M328" s="26">
        <v>0.84599999999999997</v>
      </c>
      <c r="N328" s="26">
        <v>7.4884000000000004</v>
      </c>
      <c r="O328" s="26">
        <v>0.46960000000000002</v>
      </c>
      <c r="P328" s="26">
        <f t="shared" si="34"/>
        <v>1.1437850542171892</v>
      </c>
      <c r="Q328" s="26">
        <f t="shared" si="35"/>
        <v>1.801533219761499</v>
      </c>
    </row>
    <row r="329" spans="1:17" x14ac:dyDescent="0.3">
      <c r="A329" s="7">
        <v>36853</v>
      </c>
      <c r="B329" s="2">
        <v>2120</v>
      </c>
      <c r="C329" s="2">
        <v>1618.77</v>
      </c>
      <c r="D329" s="2">
        <v>497.84199999999998</v>
      </c>
      <c r="E329" s="2">
        <v>15.52</v>
      </c>
      <c r="F329" s="2">
        <v>11.89</v>
      </c>
      <c r="G329" s="24">
        <v>13.08</v>
      </c>
      <c r="H329" s="2">
        <f t="shared" si="30"/>
        <v>3.629999999999999</v>
      </c>
      <c r="I329" s="2">
        <f t="shared" si="31"/>
        <v>2.4399999999999995</v>
      </c>
      <c r="J329" s="26">
        <f t="shared" si="32"/>
        <v>76.35707547169811</v>
      </c>
      <c r="K329" s="26">
        <f t="shared" si="33"/>
        <v>23.48311320754717</v>
      </c>
      <c r="L329" s="26">
        <v>8.5538299999999996</v>
      </c>
      <c r="M329" s="26">
        <v>0.75390500000000005</v>
      </c>
      <c r="N329" s="26">
        <v>7.5062800000000003</v>
      </c>
      <c r="O329" s="26">
        <v>0.41219099999999997</v>
      </c>
      <c r="P329" s="26">
        <f t="shared" si="34"/>
        <v>1.1395564780423857</v>
      </c>
      <c r="Q329" s="26">
        <f t="shared" si="35"/>
        <v>1.8290185860438488</v>
      </c>
    </row>
    <row r="330" spans="1:17" x14ac:dyDescent="0.3">
      <c r="A330" s="7">
        <v>36854</v>
      </c>
      <c r="B330" s="2">
        <v>1800</v>
      </c>
      <c r="C330" s="2">
        <v>1450.39</v>
      </c>
      <c r="D330" s="2">
        <v>359.512</v>
      </c>
      <c r="E330" s="2">
        <v>15.27</v>
      </c>
      <c r="F330" s="2">
        <v>11.78</v>
      </c>
      <c r="G330" s="24">
        <v>13.01</v>
      </c>
      <c r="H330" s="2">
        <f t="shared" si="30"/>
        <v>3.49</v>
      </c>
      <c r="I330" s="2">
        <f t="shared" si="31"/>
        <v>2.2599999999999998</v>
      </c>
      <c r="J330" s="26">
        <f t="shared" si="32"/>
        <v>80.577222222222218</v>
      </c>
      <c r="K330" s="26">
        <f t="shared" si="33"/>
        <v>19.972888888888889</v>
      </c>
      <c r="L330" s="26">
        <v>8.3233599999999992</v>
      </c>
      <c r="M330" s="26">
        <v>0.67070399999999997</v>
      </c>
      <c r="N330" s="26">
        <v>7.2912299999999997</v>
      </c>
      <c r="O330" s="26">
        <v>0.34129999999999999</v>
      </c>
      <c r="P330" s="26">
        <f t="shared" si="34"/>
        <v>1.1415577344288961</v>
      </c>
      <c r="Q330" s="26">
        <f t="shared" si="35"/>
        <v>1.9651450336946967</v>
      </c>
    </row>
    <row r="331" spans="1:17" x14ac:dyDescent="0.3">
      <c r="A331" s="7">
        <v>36855</v>
      </c>
      <c r="B331" s="2">
        <v>1550</v>
      </c>
      <c r="C331" s="2">
        <v>1305.02</v>
      </c>
      <c r="D331" s="2">
        <v>255.59200000000001</v>
      </c>
      <c r="E331" s="2">
        <v>15.09</v>
      </c>
      <c r="F331" s="2">
        <v>11.68</v>
      </c>
      <c r="G331" s="24">
        <v>12.93</v>
      </c>
      <c r="H331" s="2">
        <f t="shared" si="30"/>
        <v>3.41</v>
      </c>
      <c r="I331" s="2">
        <f t="shared" si="31"/>
        <v>2.16</v>
      </c>
      <c r="J331" s="26">
        <f t="shared" si="32"/>
        <v>84.194838709677427</v>
      </c>
      <c r="K331" s="26">
        <f t="shared" si="33"/>
        <v>16.489806451612903</v>
      </c>
      <c r="L331" s="26">
        <v>8.0795499999999993</v>
      </c>
      <c r="M331" s="26">
        <v>0.60816300000000001</v>
      </c>
      <c r="N331" s="26">
        <v>7.0573800000000002</v>
      </c>
      <c r="O331" s="26">
        <v>0.28214</v>
      </c>
      <c r="P331" s="26">
        <f t="shared" si="34"/>
        <v>1.144837035840496</v>
      </c>
      <c r="Q331" s="26">
        <f t="shared" si="35"/>
        <v>2.1555362585950237</v>
      </c>
    </row>
    <row r="332" spans="1:17" x14ac:dyDescent="0.3">
      <c r="A332" s="7">
        <v>36856</v>
      </c>
      <c r="B332" s="2">
        <v>1500</v>
      </c>
      <c r="C332" s="2">
        <v>1267.5899999999999</v>
      </c>
      <c r="D332" s="2">
        <v>231.96299999999999</v>
      </c>
      <c r="E332" s="2">
        <v>15.01</v>
      </c>
      <c r="F332" s="2">
        <v>11.59</v>
      </c>
      <c r="G332" s="24">
        <v>12.84</v>
      </c>
      <c r="H332" s="2">
        <f t="shared" si="30"/>
        <v>3.42</v>
      </c>
      <c r="I332" s="2">
        <f t="shared" si="31"/>
        <v>2.17</v>
      </c>
      <c r="J332" s="26">
        <f t="shared" si="32"/>
        <v>84.505999999999986</v>
      </c>
      <c r="K332" s="26">
        <f t="shared" si="33"/>
        <v>15.4642</v>
      </c>
      <c r="L332" s="26">
        <v>7.96373</v>
      </c>
      <c r="M332" s="26">
        <v>0.60239699999999996</v>
      </c>
      <c r="N332" s="26">
        <v>6.9405400000000004</v>
      </c>
      <c r="O332" s="26">
        <v>0.26635500000000001</v>
      </c>
      <c r="P332" s="26">
        <f t="shared" si="34"/>
        <v>1.1474222466839756</v>
      </c>
      <c r="Q332" s="26">
        <f t="shared" si="35"/>
        <v>2.2616320324379116</v>
      </c>
    </row>
    <row r="333" spans="1:17" x14ac:dyDescent="0.3">
      <c r="A333" s="7">
        <v>36857</v>
      </c>
      <c r="B333" s="2">
        <v>1530</v>
      </c>
      <c r="C333" s="2">
        <v>1283.5999999999999</v>
      </c>
      <c r="D333" s="2">
        <v>239.93199999999999</v>
      </c>
      <c r="E333" s="2">
        <v>15.03</v>
      </c>
      <c r="F333" s="2">
        <v>11.58</v>
      </c>
      <c r="G333" s="24">
        <v>12.78</v>
      </c>
      <c r="H333" s="2">
        <f t="shared" si="30"/>
        <v>3.4499999999999993</v>
      </c>
      <c r="I333" s="2">
        <f t="shared" si="31"/>
        <v>2.25</v>
      </c>
      <c r="J333" s="26">
        <f t="shared" si="32"/>
        <v>83.895424836601308</v>
      </c>
      <c r="K333" s="26">
        <f t="shared" si="33"/>
        <v>15.681830065359476</v>
      </c>
      <c r="L333" s="26">
        <v>7.9502499999999996</v>
      </c>
      <c r="M333" s="26">
        <v>0.61518700000000004</v>
      </c>
      <c r="N333" s="26">
        <v>6.9236800000000001</v>
      </c>
      <c r="O333" s="26">
        <v>0.27154600000000001</v>
      </c>
      <c r="P333" s="26">
        <f t="shared" si="34"/>
        <v>1.1482694174196379</v>
      </c>
      <c r="Q333" s="26">
        <f t="shared" si="35"/>
        <v>2.2654982949481854</v>
      </c>
    </row>
    <row r="334" spans="1:17" x14ac:dyDescent="0.3">
      <c r="A334" s="7">
        <v>36858</v>
      </c>
      <c r="B334" s="2">
        <v>1480</v>
      </c>
      <c r="C334" s="2">
        <v>1283</v>
      </c>
      <c r="D334" s="2">
        <v>194.42500000000001</v>
      </c>
      <c r="E334" s="2">
        <v>15</v>
      </c>
      <c r="F334" s="2">
        <v>11.5</v>
      </c>
      <c r="G334" s="24">
        <v>12.74</v>
      </c>
      <c r="H334" s="2">
        <f t="shared" si="30"/>
        <v>3.5</v>
      </c>
      <c r="I334" s="2">
        <f t="shared" si="31"/>
        <v>2.2599999999999998</v>
      </c>
      <c r="J334" s="26">
        <f t="shared" si="32"/>
        <v>86.689189189189193</v>
      </c>
      <c r="K334" s="26">
        <f t="shared" si="33"/>
        <v>13.136824324324326</v>
      </c>
      <c r="L334" s="26">
        <v>7.9160899999999996</v>
      </c>
      <c r="M334" s="26">
        <v>0.59939600000000004</v>
      </c>
      <c r="N334" s="26">
        <v>6.8945800000000004</v>
      </c>
      <c r="O334" s="26">
        <v>0.26183200000000001</v>
      </c>
      <c r="P334" s="26">
        <f t="shared" si="34"/>
        <v>1.148161309318334</v>
      </c>
      <c r="Q334" s="26">
        <f t="shared" si="35"/>
        <v>2.2892389012802101</v>
      </c>
    </row>
    <row r="335" spans="1:17" x14ac:dyDescent="0.3">
      <c r="A335" s="7">
        <v>36859</v>
      </c>
      <c r="B335" s="2">
        <v>1380</v>
      </c>
      <c r="C335" s="2">
        <v>1247.76</v>
      </c>
      <c r="D335" s="2">
        <v>134.34200000000001</v>
      </c>
      <c r="E335" s="2">
        <v>14.92</v>
      </c>
      <c r="F335" s="2">
        <v>11.39</v>
      </c>
      <c r="G335" s="24">
        <v>12.69</v>
      </c>
      <c r="H335" s="2">
        <f t="shared" si="30"/>
        <v>3.5299999999999994</v>
      </c>
      <c r="I335" s="2">
        <f t="shared" si="31"/>
        <v>2.2300000000000004</v>
      </c>
      <c r="J335" s="26">
        <f t="shared" si="32"/>
        <v>90.417391304347831</v>
      </c>
      <c r="K335" s="26">
        <f t="shared" si="33"/>
        <v>9.7349275362318863</v>
      </c>
      <c r="L335" s="26">
        <v>7.8386100000000001</v>
      </c>
      <c r="M335" s="26">
        <v>0.57317899999999999</v>
      </c>
      <c r="N335" s="26">
        <v>6.8244400000000001</v>
      </c>
      <c r="O335" s="26">
        <v>0.233373</v>
      </c>
      <c r="P335" s="26">
        <f t="shared" si="34"/>
        <v>1.1486085305167897</v>
      </c>
      <c r="Q335" s="26">
        <f t="shared" si="35"/>
        <v>2.4560638977088183</v>
      </c>
    </row>
    <row r="336" spans="1:17" x14ac:dyDescent="0.3">
      <c r="A336" s="7">
        <v>36860</v>
      </c>
      <c r="B336" s="2">
        <v>1400</v>
      </c>
      <c r="C336" s="2">
        <v>1259.78</v>
      </c>
      <c r="D336" s="2">
        <v>136.37899999999999</v>
      </c>
      <c r="E336" s="2">
        <v>14.93</v>
      </c>
      <c r="F336" s="2">
        <v>11.32</v>
      </c>
      <c r="G336" s="24">
        <v>12.67</v>
      </c>
      <c r="H336" s="2">
        <f t="shared" si="30"/>
        <v>3.6099999999999994</v>
      </c>
      <c r="I336" s="2">
        <f t="shared" si="31"/>
        <v>2.2599999999999998</v>
      </c>
      <c r="J336" s="26">
        <f t="shared" si="32"/>
        <v>89.984285714285718</v>
      </c>
      <c r="K336" s="26">
        <f t="shared" si="33"/>
        <v>9.7413571428571419</v>
      </c>
      <c r="L336" s="26">
        <v>7.8228799999999996</v>
      </c>
      <c r="M336" s="26">
        <v>0.58210499999999998</v>
      </c>
      <c r="N336" s="26">
        <v>6.8067399999999996</v>
      </c>
      <c r="O336" s="26">
        <v>0.23692099999999999</v>
      </c>
      <c r="P336" s="26">
        <f t="shared" si="34"/>
        <v>1.1492843857705746</v>
      </c>
      <c r="Q336" s="26">
        <f t="shared" si="35"/>
        <v>2.4569582265818566</v>
      </c>
    </row>
    <row r="337" spans="1:17" x14ac:dyDescent="0.3">
      <c r="A337" s="7">
        <v>36861</v>
      </c>
      <c r="B337" s="2">
        <v>1500</v>
      </c>
      <c r="C337" s="2">
        <v>1289.71</v>
      </c>
      <c r="D337" s="2">
        <v>202.422</v>
      </c>
      <c r="E337" s="2">
        <v>14.94</v>
      </c>
      <c r="F337" s="2">
        <v>11.27</v>
      </c>
      <c r="G337" s="24">
        <v>12.65</v>
      </c>
      <c r="H337" s="2">
        <f t="shared" si="30"/>
        <v>3.67</v>
      </c>
      <c r="I337" s="2">
        <f t="shared" si="31"/>
        <v>2.2899999999999991</v>
      </c>
      <c r="J337" s="26">
        <f t="shared" si="32"/>
        <v>85.980666666666679</v>
      </c>
      <c r="K337" s="26">
        <f t="shared" si="33"/>
        <v>13.494799999999998</v>
      </c>
      <c r="L337" s="26">
        <v>7.8620200000000002</v>
      </c>
      <c r="M337" s="26">
        <v>0.61387100000000006</v>
      </c>
      <c r="N337" s="26">
        <v>6.8356199999999996</v>
      </c>
      <c r="O337" s="26">
        <v>0.26305200000000001</v>
      </c>
      <c r="P337" s="26">
        <f t="shared" si="34"/>
        <v>1.1501546311819557</v>
      </c>
      <c r="Q337" s="26">
        <f t="shared" si="35"/>
        <v>2.3336488603013854</v>
      </c>
    </row>
    <row r="338" spans="1:17" x14ac:dyDescent="0.3">
      <c r="A338" s="7">
        <v>36862</v>
      </c>
      <c r="B338" s="2">
        <v>1450</v>
      </c>
      <c r="C338" s="2">
        <v>1277.8499999999999</v>
      </c>
      <c r="D338" s="2">
        <v>169.26400000000001</v>
      </c>
      <c r="E338" s="2">
        <v>14.91</v>
      </c>
      <c r="F338" s="2">
        <v>11.24</v>
      </c>
      <c r="G338" s="24">
        <v>12.65</v>
      </c>
      <c r="H338" s="2">
        <f t="shared" si="30"/>
        <v>3.67</v>
      </c>
      <c r="I338" s="2">
        <f t="shared" si="31"/>
        <v>2.2599999999999998</v>
      </c>
      <c r="J338" s="26">
        <f t="shared" si="32"/>
        <v>88.127586206896552</v>
      </c>
      <c r="K338" s="26">
        <f t="shared" si="33"/>
        <v>11.673379310344828</v>
      </c>
      <c r="L338" s="26">
        <v>7.84748</v>
      </c>
      <c r="M338" s="26">
        <v>0.59993799999999997</v>
      </c>
      <c r="N338" s="26">
        <v>6.8206499999999997</v>
      </c>
      <c r="O338" s="26">
        <v>0.24240600000000001</v>
      </c>
      <c r="P338" s="26">
        <f t="shared" si="34"/>
        <v>1.1505472352341786</v>
      </c>
      <c r="Q338" s="26">
        <f t="shared" si="35"/>
        <v>2.4749304885192607</v>
      </c>
    </row>
    <row r="339" spans="1:17" x14ac:dyDescent="0.3">
      <c r="A339" s="7">
        <v>36863</v>
      </c>
      <c r="B339" s="2">
        <v>1370</v>
      </c>
      <c r="C339" s="2">
        <v>1263.79</v>
      </c>
      <c r="D339" s="2">
        <v>105.422</v>
      </c>
      <c r="E339" s="2">
        <v>14.81</v>
      </c>
      <c r="F339" s="2">
        <v>11.21</v>
      </c>
      <c r="G339" s="24">
        <v>12.63</v>
      </c>
      <c r="H339" s="2">
        <f t="shared" si="30"/>
        <v>3.5999999999999996</v>
      </c>
      <c r="I339" s="2">
        <f t="shared" si="31"/>
        <v>2.1799999999999997</v>
      </c>
      <c r="J339" s="26">
        <f t="shared" si="32"/>
        <v>92.247445255474446</v>
      </c>
      <c r="K339" s="26">
        <f t="shared" si="33"/>
        <v>7.6950364963503644</v>
      </c>
      <c r="L339" s="26">
        <v>7.7995900000000002</v>
      </c>
      <c r="M339" s="26">
        <v>0.57174899999999995</v>
      </c>
      <c r="N339" s="26">
        <v>6.7895700000000003</v>
      </c>
      <c r="O339" s="26">
        <v>0.232491</v>
      </c>
      <c r="P339" s="26">
        <f t="shared" si="34"/>
        <v>1.1487605253351831</v>
      </c>
      <c r="Q339" s="26">
        <f t="shared" si="35"/>
        <v>2.4592306798972863</v>
      </c>
    </row>
    <row r="340" spans="1:17" x14ac:dyDescent="0.3">
      <c r="A340" s="7">
        <v>36864</v>
      </c>
      <c r="B340" s="2">
        <v>1330</v>
      </c>
      <c r="C340" s="2">
        <v>1238.6400000000001</v>
      </c>
      <c r="D340" s="2">
        <v>92.300299999999993</v>
      </c>
      <c r="E340" s="2">
        <v>14.77</v>
      </c>
      <c r="F340" s="2">
        <v>11.12</v>
      </c>
      <c r="G340" s="24">
        <v>12.62</v>
      </c>
      <c r="H340" s="2">
        <f t="shared" si="30"/>
        <v>3.6500000000000004</v>
      </c>
      <c r="I340" s="2">
        <f t="shared" si="31"/>
        <v>2.1500000000000004</v>
      </c>
      <c r="J340" s="26">
        <f t="shared" si="32"/>
        <v>93.130827067669173</v>
      </c>
      <c r="K340" s="26">
        <f t="shared" si="33"/>
        <v>6.9398721804511272</v>
      </c>
      <c r="L340" s="26">
        <v>7.7406199999999998</v>
      </c>
      <c r="M340" s="26">
        <v>0.55947899999999995</v>
      </c>
      <c r="N340" s="26">
        <v>6.7354099999999999</v>
      </c>
      <c r="O340" s="26">
        <v>0.227413</v>
      </c>
      <c r="P340" s="26">
        <f t="shared" si="34"/>
        <v>1.1492425850839072</v>
      </c>
      <c r="Q340" s="26">
        <f t="shared" si="35"/>
        <v>2.4601891712435084</v>
      </c>
    </row>
    <row r="341" spans="1:17" x14ac:dyDescent="0.3">
      <c r="A341" s="7">
        <v>36865</v>
      </c>
      <c r="B341" s="2">
        <v>1290</v>
      </c>
      <c r="C341" s="2">
        <v>1200.5899999999999</v>
      </c>
      <c r="D341" s="2">
        <v>91.710899999999995</v>
      </c>
      <c r="E341" s="2">
        <v>14.75</v>
      </c>
      <c r="F341" s="2">
        <v>11.05</v>
      </c>
      <c r="G341" s="24">
        <v>12.58</v>
      </c>
      <c r="H341" s="2">
        <f t="shared" si="30"/>
        <v>3.6999999999999993</v>
      </c>
      <c r="I341" s="2">
        <f t="shared" si="31"/>
        <v>2.17</v>
      </c>
      <c r="J341" s="26">
        <f t="shared" si="32"/>
        <v>93.068992248062017</v>
      </c>
      <c r="K341" s="26">
        <f t="shared" si="33"/>
        <v>7.1093720930232553</v>
      </c>
      <c r="L341" s="26">
        <v>7.6608900000000002</v>
      </c>
      <c r="M341" s="26">
        <v>0.548929</v>
      </c>
      <c r="N341" s="26">
        <v>6.6594300000000004</v>
      </c>
      <c r="O341" s="26">
        <v>0.222885</v>
      </c>
      <c r="P341" s="26">
        <f t="shared" si="34"/>
        <v>1.1503822399214347</v>
      </c>
      <c r="Q341" s="26">
        <f t="shared" si="35"/>
        <v>2.4628350943311572</v>
      </c>
    </row>
    <row r="342" spans="1:17" x14ac:dyDescent="0.3">
      <c r="A342" s="7">
        <v>36866</v>
      </c>
      <c r="B342" s="2">
        <v>1240</v>
      </c>
      <c r="C342" s="2">
        <v>1180.24</v>
      </c>
      <c r="D342" s="2">
        <v>60.261899999999997</v>
      </c>
      <c r="E342" s="2">
        <v>14.69</v>
      </c>
      <c r="F342" s="2">
        <v>11.01</v>
      </c>
      <c r="G342" s="24">
        <v>12.55</v>
      </c>
      <c r="H342" s="2">
        <f t="shared" si="30"/>
        <v>3.6799999999999997</v>
      </c>
      <c r="I342" s="2">
        <f t="shared" si="31"/>
        <v>2.1399999999999988</v>
      </c>
      <c r="J342" s="26">
        <f t="shared" si="32"/>
        <v>95.180645161290329</v>
      </c>
      <c r="K342" s="26">
        <f t="shared" si="33"/>
        <v>4.8598306451612903</v>
      </c>
      <c r="L342" s="26">
        <v>7.5930299999999997</v>
      </c>
      <c r="M342" s="26">
        <v>0.53245200000000004</v>
      </c>
      <c r="N342" s="26">
        <v>6.6026600000000002</v>
      </c>
      <c r="O342" s="26">
        <v>0.215784</v>
      </c>
      <c r="P342" s="26">
        <f t="shared" si="34"/>
        <v>1.1499956078307834</v>
      </c>
      <c r="Q342" s="26">
        <f t="shared" si="35"/>
        <v>2.4675230786341897</v>
      </c>
    </row>
    <row r="343" spans="1:17" x14ac:dyDescent="0.3">
      <c r="A343" s="7">
        <v>36867</v>
      </c>
      <c r="B343" s="2">
        <v>1240</v>
      </c>
      <c r="C343" s="2">
        <v>1175.1199999999999</v>
      </c>
      <c r="D343" s="2">
        <v>63.234000000000002</v>
      </c>
      <c r="E343" s="2">
        <v>14.68</v>
      </c>
      <c r="F343" s="2">
        <v>10.91</v>
      </c>
      <c r="G343" s="24">
        <v>12.51</v>
      </c>
      <c r="H343" s="2">
        <f t="shared" si="30"/>
        <v>3.7699999999999996</v>
      </c>
      <c r="I343" s="2">
        <f t="shared" si="31"/>
        <v>2.17</v>
      </c>
      <c r="J343" s="26">
        <f t="shared" si="32"/>
        <v>94.767741935483869</v>
      </c>
      <c r="K343" s="26">
        <f t="shared" si="33"/>
        <v>5.0995161290322581</v>
      </c>
      <c r="L343" s="26">
        <v>7.5616099999999999</v>
      </c>
      <c r="M343" s="26">
        <v>0.53453099999999998</v>
      </c>
      <c r="N343" s="26">
        <v>6.5722500000000004</v>
      </c>
      <c r="O343" s="26">
        <v>0.21657100000000001</v>
      </c>
      <c r="P343" s="26">
        <f t="shared" si="34"/>
        <v>1.1505359656129939</v>
      </c>
      <c r="Q343" s="26">
        <f t="shared" si="35"/>
        <v>2.4681559396225716</v>
      </c>
    </row>
    <row r="344" spans="1:17" x14ac:dyDescent="0.3">
      <c r="A344" s="7">
        <v>36868</v>
      </c>
      <c r="B344" s="2">
        <v>1270</v>
      </c>
      <c r="C344" s="2">
        <v>1191.58</v>
      </c>
      <c r="D344" s="2">
        <v>73.613600000000005</v>
      </c>
      <c r="E344" s="2">
        <v>14.69</v>
      </c>
      <c r="F344" s="2">
        <v>10.85</v>
      </c>
      <c r="G344" s="24">
        <v>12.46</v>
      </c>
      <c r="H344" s="2">
        <f t="shared" si="30"/>
        <v>3.84</v>
      </c>
      <c r="I344" s="2">
        <f t="shared" si="31"/>
        <v>2.2299999999999986</v>
      </c>
      <c r="J344" s="26">
        <f t="shared" si="32"/>
        <v>93.825196850393695</v>
      </c>
      <c r="K344" s="26">
        <f t="shared" si="33"/>
        <v>5.7963464566929135</v>
      </c>
      <c r="L344" s="26">
        <v>7.5721800000000004</v>
      </c>
      <c r="M344" s="26">
        <v>0.54635</v>
      </c>
      <c r="N344" s="26">
        <v>6.5779100000000001</v>
      </c>
      <c r="O344" s="26">
        <v>0.22148100000000001</v>
      </c>
      <c r="P344" s="26">
        <f t="shared" si="34"/>
        <v>1.1511528737851384</v>
      </c>
      <c r="Q344" s="26">
        <f t="shared" si="35"/>
        <v>2.4668030214781402</v>
      </c>
    </row>
    <row r="345" spans="1:17" x14ac:dyDescent="0.3">
      <c r="A345" s="7">
        <v>36869</v>
      </c>
      <c r="B345" s="2">
        <v>1290</v>
      </c>
      <c r="C345" s="2">
        <v>1206.02</v>
      </c>
      <c r="D345" s="2">
        <v>78.755200000000002</v>
      </c>
      <c r="E345" s="2">
        <v>14.71</v>
      </c>
      <c r="F345" s="2">
        <v>10.79</v>
      </c>
      <c r="G345" s="24">
        <v>12.44</v>
      </c>
      <c r="H345" s="2">
        <f t="shared" si="30"/>
        <v>3.9200000000000017</v>
      </c>
      <c r="I345" s="2">
        <f t="shared" si="31"/>
        <v>2.2700000000000014</v>
      </c>
      <c r="J345" s="26">
        <f t="shared" si="32"/>
        <v>93.489922480620152</v>
      </c>
      <c r="K345" s="26">
        <f t="shared" si="33"/>
        <v>6.1050542635658918</v>
      </c>
      <c r="L345" s="26">
        <v>7.5952900000000003</v>
      </c>
      <c r="M345" s="26">
        <v>0.55318299999999998</v>
      </c>
      <c r="N345" s="26">
        <v>6.5970199999999997</v>
      </c>
      <c r="O345" s="26">
        <v>0.22437399999999999</v>
      </c>
      <c r="P345" s="26">
        <f t="shared" si="34"/>
        <v>1.1513213541871936</v>
      </c>
      <c r="Q345" s="26">
        <f t="shared" si="35"/>
        <v>2.4654505423979605</v>
      </c>
    </row>
    <row r="346" spans="1:17" x14ac:dyDescent="0.3">
      <c r="A346" s="7">
        <v>36870</v>
      </c>
      <c r="B346" s="2">
        <v>1230</v>
      </c>
      <c r="C346" s="2">
        <v>1180.94</v>
      </c>
      <c r="D346" s="2">
        <v>48.243200000000002</v>
      </c>
      <c r="E346" s="2">
        <v>14.64</v>
      </c>
      <c r="F346" s="2">
        <v>10.82</v>
      </c>
      <c r="G346" s="24">
        <v>12.4</v>
      </c>
      <c r="H346" s="2">
        <f t="shared" si="30"/>
        <v>3.8200000000000003</v>
      </c>
      <c r="I346" s="2">
        <f t="shared" si="31"/>
        <v>2.2400000000000002</v>
      </c>
      <c r="J346" s="26">
        <f t="shared" si="32"/>
        <v>96.011382113821142</v>
      </c>
      <c r="K346" s="26">
        <f t="shared" si="33"/>
        <v>3.9222113821138214</v>
      </c>
      <c r="L346" s="26">
        <v>7.5623100000000001</v>
      </c>
      <c r="M346" s="26">
        <v>0.53033300000000005</v>
      </c>
      <c r="N346" s="26">
        <v>6.5780900000000004</v>
      </c>
      <c r="O346" s="26">
        <v>0.21467</v>
      </c>
      <c r="P346" s="26">
        <f t="shared" si="34"/>
        <v>1.1496209386007183</v>
      </c>
      <c r="Q346" s="26">
        <f t="shared" si="35"/>
        <v>2.4704569804816696</v>
      </c>
    </row>
    <row r="347" spans="1:17" x14ac:dyDescent="0.3">
      <c r="A347" s="7">
        <v>36871</v>
      </c>
      <c r="B347" s="2">
        <v>1170</v>
      </c>
      <c r="C347" s="2">
        <v>1146.05</v>
      </c>
      <c r="D347" s="2">
        <v>26.024100000000001</v>
      </c>
      <c r="E347" s="2">
        <v>14.58</v>
      </c>
      <c r="F347" s="2">
        <v>10.79</v>
      </c>
      <c r="G347" s="24">
        <v>12.38</v>
      </c>
      <c r="H347" s="2">
        <f t="shared" si="30"/>
        <v>3.7900000000000009</v>
      </c>
      <c r="I347" s="2">
        <f t="shared" si="31"/>
        <v>2.1999999999999993</v>
      </c>
      <c r="J347" s="26">
        <f t="shared" si="32"/>
        <v>97.952991452991441</v>
      </c>
      <c r="K347" s="26">
        <f t="shared" si="33"/>
        <v>2.2242820512820511</v>
      </c>
      <c r="L347" s="26">
        <v>7.4865899999999996</v>
      </c>
      <c r="M347" s="26">
        <v>0.50993100000000002</v>
      </c>
      <c r="N347" s="26">
        <v>6.5163799999999998</v>
      </c>
      <c r="O347" s="26">
        <v>0.20604700000000001</v>
      </c>
      <c r="P347" s="26">
        <f t="shared" si="34"/>
        <v>1.1488878794668205</v>
      </c>
      <c r="Q347" s="26">
        <f t="shared" si="35"/>
        <v>2.4748285585327618</v>
      </c>
    </row>
    <row r="348" spans="1:17" x14ac:dyDescent="0.3">
      <c r="A348" s="7">
        <v>36872</v>
      </c>
      <c r="B348" s="2">
        <v>1120</v>
      </c>
      <c r="C348" s="2">
        <v>1120.04</v>
      </c>
      <c r="D348" s="2">
        <v>0.99166799999999999</v>
      </c>
      <c r="E348" s="2">
        <v>14.55</v>
      </c>
      <c r="F348" s="2">
        <v>10.74</v>
      </c>
      <c r="G348" s="24">
        <v>12.35</v>
      </c>
      <c r="H348" s="2">
        <f t="shared" si="30"/>
        <v>3.8100000000000005</v>
      </c>
      <c r="I348" s="2">
        <f t="shared" si="31"/>
        <v>2.2000000000000011</v>
      </c>
      <c r="J348" s="26">
        <f t="shared" si="32"/>
        <v>100.00357142857143</v>
      </c>
      <c r="K348" s="26">
        <f t="shared" si="33"/>
        <v>8.8541785714285712E-2</v>
      </c>
      <c r="L348" s="26">
        <v>7.4159499999999996</v>
      </c>
      <c r="M348" s="26">
        <v>0.49295299999999997</v>
      </c>
      <c r="N348" s="26">
        <v>6.4633700000000003</v>
      </c>
      <c r="O348" s="26">
        <v>0.19860700000000001</v>
      </c>
      <c r="P348" s="26">
        <f t="shared" si="34"/>
        <v>1.1473813196521319</v>
      </c>
      <c r="Q348" s="26">
        <f t="shared" si="35"/>
        <v>2.4820524956320771</v>
      </c>
    </row>
    <row r="349" spans="1:17" x14ac:dyDescent="0.3">
      <c r="A349" s="7">
        <v>36873</v>
      </c>
      <c r="B349" s="2">
        <v>1110</v>
      </c>
      <c r="C349" s="2">
        <v>1124</v>
      </c>
      <c r="D349" s="2">
        <v>15.979799999999999</v>
      </c>
      <c r="E349" s="2">
        <v>14.53</v>
      </c>
      <c r="F349" s="2">
        <v>10.62</v>
      </c>
      <c r="G349" s="24">
        <v>12.32</v>
      </c>
      <c r="H349" s="2">
        <f t="shared" si="30"/>
        <v>3.91</v>
      </c>
      <c r="I349" s="2">
        <f t="shared" si="31"/>
        <v>2.2099999999999991</v>
      </c>
      <c r="J349" s="26">
        <f t="shared" si="32"/>
        <v>101.26126126126127</v>
      </c>
      <c r="K349" s="26">
        <f t="shared" si="33"/>
        <v>1.4396216216216215</v>
      </c>
      <c r="L349" s="26">
        <v>7.38429</v>
      </c>
      <c r="M349" s="26">
        <v>0.49037500000000001</v>
      </c>
      <c r="N349" s="26">
        <v>6.4461599999999999</v>
      </c>
      <c r="O349" s="26">
        <v>0.19713</v>
      </c>
      <c r="P349" s="26">
        <f t="shared" si="34"/>
        <v>1.1455331546222869</v>
      </c>
      <c r="Q349" s="26">
        <f t="shared" si="35"/>
        <v>2.4875716532237608</v>
      </c>
    </row>
    <row r="350" spans="1:17" x14ac:dyDescent="0.3">
      <c r="A350" s="7">
        <v>36874</v>
      </c>
      <c r="B350" s="2">
        <v>1040</v>
      </c>
      <c r="C350" s="2">
        <v>1100.21</v>
      </c>
      <c r="D350" s="2">
        <v>59.622500000000002</v>
      </c>
      <c r="E350" s="2">
        <v>14.45</v>
      </c>
      <c r="F350" s="2">
        <v>10.52</v>
      </c>
      <c r="G350" s="24">
        <v>12.28</v>
      </c>
      <c r="H350" s="2">
        <f t="shared" si="30"/>
        <v>3.9299999999999997</v>
      </c>
      <c r="I350" s="2">
        <f t="shared" si="31"/>
        <v>2.17</v>
      </c>
      <c r="J350" s="26">
        <f t="shared" si="32"/>
        <v>105.78942307692307</v>
      </c>
      <c r="K350" s="26">
        <f t="shared" si="33"/>
        <v>5.7329326923076929</v>
      </c>
      <c r="L350" s="26">
        <v>7.3252300000000004</v>
      </c>
      <c r="M350" s="26">
        <v>0.46365699999999999</v>
      </c>
      <c r="N350" s="26">
        <v>6.4217199999999997</v>
      </c>
      <c r="O350" s="26">
        <v>0.18535799999999999</v>
      </c>
      <c r="P350" s="26">
        <f t="shared" si="34"/>
        <v>1.1406959506175918</v>
      </c>
      <c r="Q350" s="26">
        <f t="shared" si="35"/>
        <v>2.5014134809395872</v>
      </c>
    </row>
    <row r="351" spans="1:17" x14ac:dyDescent="0.3">
      <c r="A351" s="7">
        <v>36875</v>
      </c>
      <c r="B351" s="2">
        <v>992</v>
      </c>
      <c r="C351" s="2">
        <v>1069.31</v>
      </c>
      <c r="D351" s="2">
        <v>75.109099999999998</v>
      </c>
      <c r="E351" s="2">
        <v>14.42</v>
      </c>
      <c r="F351" s="2">
        <v>10.45</v>
      </c>
      <c r="G351" s="24">
        <v>12.25</v>
      </c>
      <c r="H351" s="2">
        <f t="shared" si="30"/>
        <v>3.9700000000000006</v>
      </c>
      <c r="I351" s="2">
        <f t="shared" si="31"/>
        <v>2.17</v>
      </c>
      <c r="J351" s="26">
        <f t="shared" si="32"/>
        <v>107.79334677419354</v>
      </c>
      <c r="K351" s="26">
        <f t="shared" si="33"/>
        <v>7.5714818548387086</v>
      </c>
      <c r="L351" s="26">
        <v>7.2475100000000001</v>
      </c>
      <c r="M351" s="26">
        <v>0.447243</v>
      </c>
      <c r="N351" s="26">
        <v>6.3701100000000004</v>
      </c>
      <c r="O351" s="26">
        <v>0.17815900000000001</v>
      </c>
      <c r="P351" s="26">
        <f t="shared" si="34"/>
        <v>1.1377370249493337</v>
      </c>
      <c r="Q351" s="26">
        <f t="shared" si="35"/>
        <v>2.5103587245101284</v>
      </c>
    </row>
    <row r="352" spans="1:17" x14ac:dyDescent="0.3">
      <c r="A352" s="7">
        <v>36876</v>
      </c>
      <c r="B352" s="2">
        <v>964</v>
      </c>
      <c r="C352" s="2">
        <v>1051.26</v>
      </c>
      <c r="D352" s="2">
        <v>86.4298</v>
      </c>
      <c r="E352" s="2">
        <v>14.39</v>
      </c>
      <c r="F352" s="2">
        <v>10.37</v>
      </c>
      <c r="G352" s="24">
        <v>12.23</v>
      </c>
      <c r="H352" s="2">
        <f t="shared" si="30"/>
        <v>4.0200000000000014</v>
      </c>
      <c r="I352" s="2">
        <f t="shared" si="31"/>
        <v>2.16</v>
      </c>
      <c r="J352" s="26">
        <f t="shared" si="32"/>
        <v>109.05186721991701</v>
      </c>
      <c r="K352" s="26">
        <f t="shared" si="33"/>
        <v>8.9657468879668052</v>
      </c>
      <c r="L352" s="26">
        <v>7.1848900000000002</v>
      </c>
      <c r="M352" s="26">
        <v>0.43834899999999999</v>
      </c>
      <c r="N352" s="26">
        <v>6.3324100000000003</v>
      </c>
      <c r="O352" s="26">
        <v>0.17396300000000001</v>
      </c>
      <c r="P352" s="26">
        <f t="shared" si="34"/>
        <v>1.1346217316945681</v>
      </c>
      <c r="Q352" s="26">
        <f t="shared" si="35"/>
        <v>2.5197829423498099</v>
      </c>
    </row>
    <row r="353" spans="1:17" x14ac:dyDescent="0.3">
      <c r="A353" s="7">
        <v>36877</v>
      </c>
      <c r="B353" s="2">
        <v>908</v>
      </c>
      <c r="C353" s="2">
        <v>1012.5</v>
      </c>
      <c r="D353" s="2">
        <v>101.09</v>
      </c>
      <c r="E353" s="2">
        <v>14.33</v>
      </c>
      <c r="F353" s="2">
        <v>10.29</v>
      </c>
      <c r="G353" s="24">
        <v>12.2</v>
      </c>
      <c r="H353" s="2">
        <f t="shared" si="30"/>
        <v>4.0400000000000009</v>
      </c>
      <c r="I353" s="2">
        <f t="shared" si="31"/>
        <v>2.1300000000000008</v>
      </c>
      <c r="J353" s="26">
        <f t="shared" si="32"/>
        <v>111.50881057268722</v>
      </c>
      <c r="K353" s="26">
        <f t="shared" si="33"/>
        <v>11.133259911894273</v>
      </c>
      <c r="L353" s="26">
        <v>7.0971099999999998</v>
      </c>
      <c r="M353" s="26">
        <v>0.41842600000000002</v>
      </c>
      <c r="N353" s="26">
        <v>6.2801099999999996</v>
      </c>
      <c r="O353" s="26">
        <v>0.16514999999999999</v>
      </c>
      <c r="P353" s="26">
        <f t="shared" si="34"/>
        <v>1.1300932626976279</v>
      </c>
      <c r="Q353" s="26">
        <f t="shared" si="35"/>
        <v>2.5336118679987893</v>
      </c>
    </row>
    <row r="354" spans="1:17" x14ac:dyDescent="0.3">
      <c r="A354" s="7">
        <v>36878</v>
      </c>
      <c r="B354" s="2">
        <v>842</v>
      </c>
      <c r="C354" s="2">
        <v>961.13699999999994</v>
      </c>
      <c r="D354" s="2">
        <v>113.857</v>
      </c>
      <c r="E354" s="2">
        <v>14.27</v>
      </c>
      <c r="F354" s="2">
        <v>10.220000000000001</v>
      </c>
      <c r="G354" s="24">
        <v>12.16</v>
      </c>
      <c r="H354" s="2">
        <f t="shared" si="30"/>
        <v>4.0499999999999989</v>
      </c>
      <c r="I354" s="2">
        <f t="shared" si="31"/>
        <v>2.1099999999999994</v>
      </c>
      <c r="J354" s="26">
        <f t="shared" si="32"/>
        <v>114.14928741092636</v>
      </c>
      <c r="K354" s="26">
        <f t="shared" si="33"/>
        <v>13.522209026128266</v>
      </c>
      <c r="L354" s="26">
        <v>6.9723199999999999</v>
      </c>
      <c r="M354" s="26">
        <v>0.39537499999999998</v>
      </c>
      <c r="N354" s="26">
        <v>6.2085900000000001</v>
      </c>
      <c r="O354" s="26">
        <v>0.15479599999999999</v>
      </c>
      <c r="P354" s="26">
        <f t="shared" si="34"/>
        <v>1.1230118271620448</v>
      </c>
      <c r="Q354" s="26">
        <f t="shared" si="35"/>
        <v>2.554168066358304</v>
      </c>
    </row>
    <row r="355" spans="1:17" x14ac:dyDescent="0.3">
      <c r="A355" s="7">
        <v>36879</v>
      </c>
      <c r="B355" s="2">
        <v>828</v>
      </c>
      <c r="C355" s="2">
        <v>939.69299999999998</v>
      </c>
      <c r="D355" s="2">
        <v>110.91800000000001</v>
      </c>
      <c r="E355" s="2">
        <v>14.25</v>
      </c>
      <c r="F355" s="2">
        <v>10.210000000000001</v>
      </c>
      <c r="G355" s="24">
        <v>12.12</v>
      </c>
      <c r="H355" s="2">
        <f t="shared" si="30"/>
        <v>4.0399999999999991</v>
      </c>
      <c r="I355" s="2">
        <f t="shared" si="31"/>
        <v>2.1300000000000008</v>
      </c>
      <c r="J355" s="26">
        <f t="shared" si="32"/>
        <v>113.48949275362318</v>
      </c>
      <c r="K355" s="26">
        <f t="shared" si="33"/>
        <v>13.395893719806764</v>
      </c>
      <c r="L355" s="26">
        <v>6.89541</v>
      </c>
      <c r="M355" s="26">
        <v>0.39261299999999999</v>
      </c>
      <c r="N355" s="26">
        <v>6.1592599999999997</v>
      </c>
      <c r="O355" s="26">
        <v>0.153139</v>
      </c>
      <c r="P355" s="26">
        <f t="shared" si="34"/>
        <v>1.119519227959203</v>
      </c>
      <c r="Q355" s="26">
        <f t="shared" si="35"/>
        <v>2.5637688635814522</v>
      </c>
    </row>
    <row r="356" spans="1:17" x14ac:dyDescent="0.3">
      <c r="A356" s="7">
        <v>36880</v>
      </c>
      <c r="B356" s="2">
        <v>817</v>
      </c>
      <c r="C356" s="2">
        <v>927.77099999999996</v>
      </c>
      <c r="D356" s="2">
        <v>111.054</v>
      </c>
      <c r="E356" s="2">
        <v>14.23</v>
      </c>
      <c r="F356" s="2">
        <v>10.11</v>
      </c>
      <c r="G356" s="24">
        <v>12.08</v>
      </c>
      <c r="H356" s="2">
        <f t="shared" si="30"/>
        <v>4.120000000000001</v>
      </c>
      <c r="I356" s="2">
        <f t="shared" si="31"/>
        <v>2.1500000000000004</v>
      </c>
      <c r="J356" s="26">
        <f t="shared" si="32"/>
        <v>113.55826193390453</v>
      </c>
      <c r="K356" s="26">
        <f t="shared" si="33"/>
        <v>13.592900856793147</v>
      </c>
      <c r="L356" s="26">
        <v>6.8536799999999998</v>
      </c>
      <c r="M356" s="26">
        <v>0.389797</v>
      </c>
      <c r="N356" s="26">
        <v>6.13584</v>
      </c>
      <c r="O356" s="26">
        <v>0.15154599999999999</v>
      </c>
      <c r="P356" s="26">
        <f t="shared" si="34"/>
        <v>1.1169913165923493</v>
      </c>
      <c r="Q356" s="26">
        <f t="shared" si="35"/>
        <v>2.5721365130059524</v>
      </c>
    </row>
    <row r="357" spans="1:17" x14ac:dyDescent="0.3">
      <c r="A357" s="7">
        <v>36881</v>
      </c>
      <c r="B357" s="2">
        <v>783</v>
      </c>
      <c r="C357" s="2">
        <v>902.83600000000001</v>
      </c>
      <c r="D357" s="2">
        <v>118.833</v>
      </c>
      <c r="E357" s="2">
        <v>14.19</v>
      </c>
      <c r="F357" s="2">
        <v>10.09</v>
      </c>
      <c r="G357" s="24">
        <v>12.08</v>
      </c>
      <c r="H357" s="2">
        <f t="shared" si="30"/>
        <v>4.0999999999999996</v>
      </c>
      <c r="I357" s="2">
        <f t="shared" si="31"/>
        <v>2.1099999999999994</v>
      </c>
      <c r="J357" s="26">
        <f t="shared" si="32"/>
        <v>115.30472541507024</v>
      </c>
      <c r="K357" s="26">
        <f t="shared" si="33"/>
        <v>15.17662835249042</v>
      </c>
      <c r="L357" s="26">
        <v>6.79664</v>
      </c>
      <c r="M357" s="26">
        <v>0.37694299999999997</v>
      </c>
      <c r="N357" s="26">
        <v>6.1143700000000001</v>
      </c>
      <c r="O357" s="26">
        <v>0.14571999999999999</v>
      </c>
      <c r="P357" s="26">
        <f t="shared" si="34"/>
        <v>1.1115846767532878</v>
      </c>
      <c r="Q357" s="26">
        <f t="shared" si="35"/>
        <v>2.5867622838320066</v>
      </c>
    </row>
    <row r="358" spans="1:17" x14ac:dyDescent="0.3">
      <c r="A358" s="7">
        <v>36882</v>
      </c>
      <c r="B358" s="2">
        <v>820</v>
      </c>
      <c r="C358" s="2">
        <v>927.49199999999996</v>
      </c>
      <c r="D358" s="2">
        <v>111.599</v>
      </c>
      <c r="E358" s="2">
        <v>14.24</v>
      </c>
      <c r="F358" s="2">
        <v>10.06</v>
      </c>
      <c r="G358" s="24">
        <v>12.08</v>
      </c>
      <c r="H358" s="2">
        <f t="shared" si="30"/>
        <v>4.18</v>
      </c>
      <c r="I358" s="2">
        <f t="shared" si="31"/>
        <v>2.16</v>
      </c>
      <c r="J358" s="26">
        <f t="shared" si="32"/>
        <v>113.10878048780488</v>
      </c>
      <c r="K358" s="26">
        <f t="shared" si="33"/>
        <v>13.609634146341465</v>
      </c>
      <c r="L358" s="26">
        <v>6.8082900000000004</v>
      </c>
      <c r="M358" s="26">
        <v>0.39331700000000003</v>
      </c>
      <c r="N358" s="26">
        <v>6.1152499999999996</v>
      </c>
      <c r="O358" s="26">
        <v>0.15241199999999999</v>
      </c>
      <c r="P358" s="26">
        <f t="shared" si="34"/>
        <v>1.1133297902784025</v>
      </c>
      <c r="Q358" s="26">
        <f t="shared" si="35"/>
        <v>2.5806170117838492</v>
      </c>
    </row>
    <row r="359" spans="1:17" x14ac:dyDescent="0.3">
      <c r="A359" s="7">
        <v>36883</v>
      </c>
      <c r="B359" s="2">
        <v>868</v>
      </c>
      <c r="C359" s="2">
        <v>968.94299999999998</v>
      </c>
      <c r="D359" s="2">
        <v>108.76</v>
      </c>
      <c r="E359" s="2">
        <v>14.32</v>
      </c>
      <c r="F359" s="2">
        <v>10.11</v>
      </c>
      <c r="G359" s="24">
        <v>12.07</v>
      </c>
      <c r="H359" s="2">
        <f t="shared" si="30"/>
        <v>4.2100000000000009</v>
      </c>
      <c r="I359" s="2">
        <f t="shared" si="31"/>
        <v>2.25</v>
      </c>
      <c r="J359" s="26">
        <f t="shared" si="32"/>
        <v>111.62937788018432</v>
      </c>
      <c r="K359" s="26">
        <f t="shared" si="33"/>
        <v>12.529953917050692</v>
      </c>
      <c r="L359" s="26">
        <v>6.8875700000000002</v>
      </c>
      <c r="M359" s="26">
        <v>0.41099200000000002</v>
      </c>
      <c r="N359" s="26">
        <v>6.1564300000000003</v>
      </c>
      <c r="O359" s="26">
        <v>0.16020100000000001</v>
      </c>
      <c r="P359" s="26">
        <f t="shared" si="34"/>
        <v>1.1187603854831452</v>
      </c>
      <c r="Q359" s="26">
        <f t="shared" si="35"/>
        <v>2.5654771193687931</v>
      </c>
    </row>
    <row r="360" spans="1:17" x14ac:dyDescent="0.3">
      <c r="A360" s="7">
        <v>36884</v>
      </c>
      <c r="B360" s="2">
        <v>946</v>
      </c>
      <c r="C360" s="2">
        <v>1031.1300000000001</v>
      </c>
      <c r="D360" s="2">
        <v>95.520099999999999</v>
      </c>
      <c r="E360" s="2">
        <v>14.4</v>
      </c>
      <c r="F360" s="2">
        <v>10.15</v>
      </c>
      <c r="G360" s="24">
        <v>12.06</v>
      </c>
      <c r="H360" s="2">
        <f t="shared" si="30"/>
        <v>4.25</v>
      </c>
      <c r="I360" s="2">
        <f t="shared" si="31"/>
        <v>2.34</v>
      </c>
      <c r="J360" s="26">
        <f t="shared" si="32"/>
        <v>108.99894291754757</v>
      </c>
      <c r="K360" s="26">
        <f t="shared" si="33"/>
        <v>10.097262156448203</v>
      </c>
      <c r="L360" s="26">
        <v>7.0263799999999996</v>
      </c>
      <c r="M360" s="26">
        <v>0.43863400000000002</v>
      </c>
      <c r="N360" s="26">
        <v>6.2292500000000004</v>
      </c>
      <c r="O360" s="26">
        <v>0.17271300000000001</v>
      </c>
      <c r="P360" s="26">
        <f t="shared" si="34"/>
        <v>1.1279656459445357</v>
      </c>
      <c r="Q360" s="26">
        <f t="shared" si="35"/>
        <v>2.5396698569302831</v>
      </c>
    </row>
    <row r="361" spans="1:17" x14ac:dyDescent="0.3">
      <c r="A361" s="7">
        <v>36885</v>
      </c>
      <c r="B361" s="2">
        <v>1040</v>
      </c>
      <c r="C361" s="2">
        <v>1095.1400000000001</v>
      </c>
      <c r="D361" s="2">
        <v>66.891099999999994</v>
      </c>
      <c r="E361" s="2">
        <v>14.49</v>
      </c>
      <c r="F361" s="2">
        <v>10.199999999999999</v>
      </c>
      <c r="G361" s="24">
        <v>12.1</v>
      </c>
      <c r="H361" s="2">
        <f t="shared" si="30"/>
        <v>4.2900000000000009</v>
      </c>
      <c r="I361" s="2">
        <f t="shared" si="31"/>
        <v>2.3900000000000006</v>
      </c>
      <c r="J361" s="26">
        <f t="shared" si="32"/>
        <v>105.30192307692307</v>
      </c>
      <c r="K361" s="26">
        <f t="shared" si="33"/>
        <v>6.4318365384615381</v>
      </c>
      <c r="L361" s="26">
        <v>7.1873399999999998</v>
      </c>
      <c r="M361" s="26">
        <v>0.47121099999999999</v>
      </c>
      <c r="N361" s="26">
        <v>6.3199899999999998</v>
      </c>
      <c r="O361" s="26">
        <v>0.187477</v>
      </c>
      <c r="P361" s="26">
        <f t="shared" si="34"/>
        <v>1.1372391412011729</v>
      </c>
      <c r="Q361" s="26">
        <f t="shared" si="35"/>
        <v>2.5134336478608041</v>
      </c>
    </row>
    <row r="362" spans="1:17" x14ac:dyDescent="0.3">
      <c r="A362" s="7">
        <v>36886</v>
      </c>
      <c r="B362" s="2">
        <v>1060</v>
      </c>
      <c r="C362" s="2">
        <v>1108.69</v>
      </c>
      <c r="D362" s="2">
        <v>55.017800000000001</v>
      </c>
      <c r="E362" s="2">
        <v>14.52</v>
      </c>
      <c r="F362" s="2">
        <v>10.26</v>
      </c>
      <c r="G362" s="24">
        <v>12.11</v>
      </c>
      <c r="H362" s="2">
        <f t="shared" si="30"/>
        <v>4.26</v>
      </c>
      <c r="I362" s="2">
        <f t="shared" si="31"/>
        <v>2.41</v>
      </c>
      <c r="J362" s="26">
        <f t="shared" si="32"/>
        <v>104.59339622641511</v>
      </c>
      <c r="K362" s="26">
        <f t="shared" si="33"/>
        <v>5.1903584905660374</v>
      </c>
      <c r="L362" s="26">
        <v>7.2708500000000003</v>
      </c>
      <c r="M362" s="26">
        <v>0.47531299999999999</v>
      </c>
      <c r="N362" s="26">
        <v>6.3751300000000004</v>
      </c>
      <c r="O362" s="26">
        <v>0.18987299999999999</v>
      </c>
      <c r="P362" s="26">
        <f t="shared" si="34"/>
        <v>1.1405022328956429</v>
      </c>
      <c r="Q362" s="26">
        <f t="shared" si="35"/>
        <v>2.5033206406387429</v>
      </c>
    </row>
    <row r="363" spans="1:17" x14ac:dyDescent="0.3">
      <c r="A363" s="7">
        <v>36887</v>
      </c>
      <c r="B363" s="2">
        <v>1050</v>
      </c>
      <c r="C363" s="2">
        <v>1105.17</v>
      </c>
      <c r="D363" s="2">
        <v>57.506799999999998</v>
      </c>
      <c r="E363" s="2">
        <v>14.49</v>
      </c>
      <c r="F363" s="2">
        <v>10.18</v>
      </c>
      <c r="G363" s="24">
        <v>12.08</v>
      </c>
      <c r="H363" s="2">
        <f t="shared" si="30"/>
        <v>4.3100000000000005</v>
      </c>
      <c r="I363" s="2">
        <f t="shared" si="31"/>
        <v>2.41</v>
      </c>
      <c r="J363" s="26">
        <f t="shared" si="32"/>
        <v>105.25428571428573</v>
      </c>
      <c r="K363" s="26">
        <f t="shared" si="33"/>
        <v>5.4768380952380946</v>
      </c>
      <c r="L363" s="26">
        <v>7.2761800000000001</v>
      </c>
      <c r="M363" s="26">
        <v>0.47091499999999997</v>
      </c>
      <c r="N363" s="26">
        <v>6.3816499999999996</v>
      </c>
      <c r="O363" s="26">
        <v>0.18806800000000001</v>
      </c>
      <c r="P363" s="26">
        <f t="shared" si="34"/>
        <v>1.140172212515572</v>
      </c>
      <c r="Q363" s="26">
        <f t="shared" si="35"/>
        <v>2.5039613331348232</v>
      </c>
    </row>
    <row r="364" spans="1:17" x14ac:dyDescent="0.3">
      <c r="A364" s="7">
        <v>36888</v>
      </c>
      <c r="B364" s="2">
        <v>1060</v>
      </c>
      <c r="C364" s="2">
        <v>1104.0899999999999</v>
      </c>
      <c r="D364" s="2">
        <v>45.246899999999997</v>
      </c>
      <c r="E364" s="2">
        <v>14.49</v>
      </c>
      <c r="F364" s="2">
        <v>10.07</v>
      </c>
      <c r="G364" s="24">
        <v>12.04</v>
      </c>
      <c r="H364" s="2">
        <f t="shared" si="30"/>
        <v>4.42</v>
      </c>
      <c r="I364" s="2">
        <f t="shared" si="31"/>
        <v>2.4500000000000011</v>
      </c>
      <c r="J364" s="26">
        <f t="shared" si="32"/>
        <v>104.15943396226415</v>
      </c>
      <c r="K364" s="26">
        <f t="shared" si="33"/>
        <v>4.2685754716981128</v>
      </c>
      <c r="L364" s="26">
        <v>7.2591400000000004</v>
      </c>
      <c r="M364" s="26">
        <v>0.47656100000000001</v>
      </c>
      <c r="N364" s="26">
        <v>6.3597299999999999</v>
      </c>
      <c r="O364" s="26">
        <v>0.19053899999999999</v>
      </c>
      <c r="P364" s="26">
        <f t="shared" si="34"/>
        <v>1.1414226704592805</v>
      </c>
      <c r="Q364" s="26">
        <f t="shared" si="35"/>
        <v>2.5011205055133074</v>
      </c>
    </row>
    <row r="365" spans="1:17" x14ac:dyDescent="0.3">
      <c r="A365" s="7">
        <v>36889</v>
      </c>
      <c r="B365" s="2">
        <v>1010</v>
      </c>
      <c r="C365" s="2">
        <v>1082.57</v>
      </c>
      <c r="D365" s="2">
        <v>73.001499999999993</v>
      </c>
      <c r="E365" s="2">
        <v>14.41</v>
      </c>
      <c r="F365" s="2">
        <v>10.1</v>
      </c>
      <c r="G365" s="24">
        <v>12</v>
      </c>
      <c r="H365" s="2">
        <f t="shared" si="30"/>
        <v>4.3100000000000005</v>
      </c>
      <c r="I365" s="2">
        <f t="shared" si="31"/>
        <v>2.41</v>
      </c>
      <c r="J365" s="26">
        <f t="shared" si="32"/>
        <v>107.18514851485148</v>
      </c>
      <c r="K365" s="26">
        <f t="shared" si="33"/>
        <v>7.2278712871287123</v>
      </c>
      <c r="L365" s="26">
        <v>7.2117100000000001</v>
      </c>
      <c r="M365" s="26">
        <v>0.45737699999999998</v>
      </c>
      <c r="N365" s="26">
        <v>6.3439300000000003</v>
      </c>
      <c r="O365" s="26">
        <v>0.181895</v>
      </c>
      <c r="P365" s="26">
        <f t="shared" si="34"/>
        <v>1.1367890250995834</v>
      </c>
      <c r="Q365" s="26">
        <f t="shared" si="35"/>
        <v>2.5145111190522003</v>
      </c>
    </row>
    <row r="366" spans="1:17" x14ac:dyDescent="0.3">
      <c r="A366" s="7">
        <v>36890</v>
      </c>
      <c r="B366" s="2">
        <v>954</v>
      </c>
      <c r="C366" s="2">
        <v>1046.26</v>
      </c>
      <c r="D366" s="2">
        <v>89.772000000000006</v>
      </c>
      <c r="E366" s="2">
        <v>14.41</v>
      </c>
      <c r="F366" s="2">
        <v>10.050000000000001</v>
      </c>
      <c r="G366" s="24">
        <v>11.96</v>
      </c>
      <c r="H366" s="2">
        <f t="shared" si="30"/>
        <v>4.3599999999999994</v>
      </c>
      <c r="I366" s="2">
        <f t="shared" si="31"/>
        <v>2.4499999999999993</v>
      </c>
      <c r="J366" s="26">
        <f t="shared" si="32"/>
        <v>109.67085953878406</v>
      </c>
      <c r="K366" s="26">
        <f t="shared" si="33"/>
        <v>9.4100628930817614</v>
      </c>
      <c r="L366" s="26">
        <v>7.1349499999999999</v>
      </c>
      <c r="M366" s="26">
        <v>0.43707600000000002</v>
      </c>
      <c r="N366" s="26">
        <v>6.2995799999999997</v>
      </c>
      <c r="O366" s="26">
        <v>0.173014</v>
      </c>
      <c r="P366" s="26">
        <f t="shared" si="34"/>
        <v>1.1326072531819582</v>
      </c>
      <c r="Q366" s="26">
        <f t="shared" si="35"/>
        <v>2.5262464309246653</v>
      </c>
    </row>
    <row r="367" spans="1:17" x14ac:dyDescent="0.3">
      <c r="A367" s="7">
        <v>36891</v>
      </c>
      <c r="B367" s="2">
        <v>999</v>
      </c>
      <c r="C367" s="2">
        <v>1067.17</v>
      </c>
      <c r="D367" s="2">
        <v>73.052000000000007</v>
      </c>
      <c r="E367" s="2">
        <v>14.45</v>
      </c>
      <c r="F367" s="2">
        <v>10.08</v>
      </c>
      <c r="G367" s="24">
        <v>11.94</v>
      </c>
      <c r="H367" s="2">
        <f t="shared" si="30"/>
        <v>4.3699999999999992</v>
      </c>
      <c r="I367" s="2">
        <f t="shared" si="31"/>
        <v>2.5099999999999998</v>
      </c>
      <c r="J367" s="26">
        <f t="shared" si="32"/>
        <v>106.82382382382383</v>
      </c>
      <c r="K367" s="26">
        <f t="shared" si="33"/>
        <v>7.3125125125125132</v>
      </c>
      <c r="L367" s="26">
        <v>7.1471099999999996</v>
      </c>
      <c r="M367" s="26">
        <v>0.45593299999999998</v>
      </c>
      <c r="N367" s="26">
        <v>6.2946099999999996</v>
      </c>
      <c r="O367" s="26">
        <v>0.181035</v>
      </c>
      <c r="P367" s="26">
        <f t="shared" si="34"/>
        <v>1.135433331056253</v>
      </c>
      <c r="Q367" s="26">
        <f t="shared" si="35"/>
        <v>2.5184798519623275</v>
      </c>
    </row>
    <row r="368" spans="1:17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6"/>
      <c r="K368" s="26"/>
      <c r="L368" s="26"/>
      <c r="M368" s="26"/>
      <c r="N368" s="26"/>
      <c r="O368" s="26"/>
      <c r="P368" s="26"/>
      <c r="Q368" s="26"/>
    </row>
    <row r="369" spans="1:17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6"/>
      <c r="K369" s="26"/>
      <c r="L369" s="26"/>
      <c r="M369" s="26"/>
      <c r="N369" s="26"/>
      <c r="O369" s="26"/>
      <c r="P369" s="26"/>
      <c r="Q369" s="26"/>
    </row>
    <row r="370" spans="1:17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6"/>
      <c r="K370" s="26"/>
      <c r="L370" s="26"/>
      <c r="M370" s="26"/>
      <c r="N370" s="26"/>
      <c r="O370" s="26"/>
      <c r="P370" s="26"/>
      <c r="Q370" s="26"/>
    </row>
    <row r="371" spans="1:17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6"/>
      <c r="K371" s="26"/>
      <c r="L371" s="26"/>
      <c r="M371" s="26"/>
      <c r="N371" s="26"/>
      <c r="O371" s="26"/>
      <c r="P371" s="26"/>
      <c r="Q371" s="26"/>
    </row>
    <row r="372" spans="1:17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6"/>
      <c r="K372" s="26"/>
      <c r="L372" s="26"/>
      <c r="M372" s="26"/>
      <c r="N372" s="26"/>
      <c r="O372" s="26"/>
      <c r="P372" s="26"/>
      <c r="Q372" s="26"/>
    </row>
    <row r="373" spans="1:17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6"/>
      <c r="K373" s="26"/>
      <c r="L373" s="26"/>
      <c r="M373" s="26"/>
      <c r="N373" s="26"/>
      <c r="O373" s="26"/>
      <c r="P373" s="26"/>
      <c r="Q373" s="26"/>
    </row>
    <row r="374" spans="1:17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6"/>
      <c r="K374" s="26"/>
      <c r="L374" s="26"/>
      <c r="M374" s="26"/>
      <c r="N374" s="26"/>
      <c r="O374" s="26"/>
      <c r="P374" s="26"/>
      <c r="Q374" s="26"/>
    </row>
    <row r="375" spans="1:17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6"/>
      <c r="K375" s="26"/>
      <c r="L375" s="26"/>
      <c r="M375" s="26"/>
      <c r="N375" s="26"/>
      <c r="O375" s="26"/>
      <c r="P375" s="26"/>
      <c r="Q375" s="26"/>
    </row>
    <row r="376" spans="1:17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6"/>
      <c r="K376" s="26"/>
      <c r="L376" s="26"/>
      <c r="M376" s="26"/>
      <c r="N376" s="26"/>
      <c r="O376" s="26"/>
      <c r="P376" s="26"/>
      <c r="Q376" s="26"/>
    </row>
    <row r="377" spans="1:17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6"/>
      <c r="K377" s="26"/>
      <c r="L377" s="26"/>
      <c r="M377" s="26"/>
      <c r="N377" s="26"/>
      <c r="O377" s="26"/>
      <c r="P377" s="26"/>
      <c r="Q377" s="26"/>
    </row>
    <row r="378" spans="1:17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6"/>
      <c r="K378" s="26"/>
      <c r="L378" s="26"/>
      <c r="M378" s="26"/>
      <c r="N378" s="26"/>
      <c r="O378" s="26"/>
      <c r="P378" s="26"/>
      <c r="Q378" s="26"/>
    </row>
    <row r="379" spans="1:17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6"/>
      <c r="K379" s="26"/>
      <c r="L379" s="26"/>
      <c r="M379" s="26"/>
      <c r="N379" s="26"/>
      <c r="O379" s="26"/>
      <c r="P379" s="26"/>
      <c r="Q379" s="26"/>
    </row>
    <row r="380" spans="1:17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6"/>
      <c r="K380" s="26"/>
      <c r="L380" s="26"/>
      <c r="M380" s="26"/>
      <c r="N380" s="26"/>
      <c r="O380" s="26"/>
      <c r="P380" s="26"/>
      <c r="Q380" s="26"/>
    </row>
    <row r="381" spans="1:17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6"/>
      <c r="K381" s="26"/>
      <c r="L381" s="26"/>
      <c r="M381" s="26"/>
      <c r="N381" s="26"/>
      <c r="O381" s="26"/>
      <c r="P381" s="26"/>
      <c r="Q381" s="26"/>
    </row>
    <row r="382" spans="1:17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6"/>
      <c r="K382" s="26"/>
      <c r="L382" s="26"/>
      <c r="M382" s="26"/>
      <c r="N382" s="26"/>
      <c r="O382" s="26"/>
      <c r="P382" s="26"/>
      <c r="Q382" s="26"/>
    </row>
    <row r="383" spans="1:17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6"/>
      <c r="K383" s="26"/>
      <c r="L383" s="26"/>
      <c r="M383" s="26"/>
      <c r="N383" s="26"/>
      <c r="O383" s="26"/>
      <c r="P383" s="26"/>
      <c r="Q383" s="26"/>
    </row>
    <row r="384" spans="1:17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6"/>
      <c r="K384" s="26"/>
      <c r="L384" s="26"/>
      <c r="M384" s="26"/>
      <c r="N384" s="26"/>
      <c r="O384" s="26"/>
      <c r="P384" s="26"/>
      <c r="Q384" s="26"/>
    </row>
    <row r="385" spans="1:17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6"/>
      <c r="K385" s="26"/>
      <c r="L385" s="26"/>
      <c r="M385" s="26"/>
      <c r="N385" s="26"/>
      <c r="O385" s="26"/>
      <c r="P385" s="26"/>
      <c r="Q385" s="26"/>
    </row>
    <row r="386" spans="1:17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6"/>
      <c r="K386" s="26"/>
      <c r="L386" s="26"/>
      <c r="M386" s="26"/>
      <c r="N386" s="26"/>
      <c r="O386" s="26"/>
      <c r="P386" s="26"/>
      <c r="Q386" s="26"/>
    </row>
    <row r="387" spans="1:17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6"/>
      <c r="K387" s="26"/>
      <c r="L387" s="26"/>
      <c r="M387" s="26"/>
      <c r="N387" s="26"/>
      <c r="O387" s="26"/>
      <c r="P387" s="26"/>
      <c r="Q387" s="26"/>
    </row>
    <row r="388" spans="1:17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6"/>
      <c r="K388" s="26"/>
      <c r="L388" s="26"/>
      <c r="M388" s="26"/>
      <c r="N388" s="26"/>
      <c r="O388" s="26"/>
      <c r="P388" s="26"/>
      <c r="Q388" s="26"/>
    </row>
    <row r="389" spans="1:17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6"/>
      <c r="K389" s="26"/>
      <c r="L389" s="26"/>
      <c r="M389" s="26"/>
      <c r="N389" s="26"/>
      <c r="O389" s="26"/>
      <c r="P389" s="26"/>
      <c r="Q389" s="26"/>
    </row>
    <row r="390" spans="1:17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6"/>
      <c r="K390" s="26"/>
      <c r="L390" s="26"/>
      <c r="M390" s="26"/>
      <c r="N390" s="26"/>
      <c r="O390" s="26"/>
      <c r="P390" s="26"/>
      <c r="Q390" s="26"/>
    </row>
    <row r="391" spans="1:17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6"/>
      <c r="K391" s="26"/>
      <c r="L391" s="26"/>
      <c r="M391" s="26"/>
      <c r="N391" s="26"/>
      <c r="O391" s="26"/>
      <c r="P391" s="26"/>
      <c r="Q391" s="26"/>
    </row>
    <row r="392" spans="1:17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6"/>
      <c r="K392" s="26"/>
      <c r="L392" s="26"/>
      <c r="M392" s="26"/>
      <c r="N392" s="26"/>
      <c r="O392" s="26"/>
      <c r="P392" s="26"/>
      <c r="Q392" s="26"/>
    </row>
    <row r="393" spans="1:17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6"/>
      <c r="K393" s="26"/>
      <c r="L393" s="26"/>
      <c r="M393" s="26"/>
      <c r="N393" s="26"/>
      <c r="O393" s="26"/>
      <c r="P393" s="26"/>
      <c r="Q393" s="26"/>
    </row>
    <row r="394" spans="1:17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6"/>
      <c r="K394" s="26"/>
      <c r="L394" s="26"/>
      <c r="M394" s="26"/>
      <c r="N394" s="26"/>
      <c r="O394" s="26"/>
      <c r="P394" s="26"/>
      <c r="Q394" s="26"/>
    </row>
    <row r="395" spans="1:17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6"/>
      <c r="K395" s="26"/>
      <c r="L395" s="26"/>
      <c r="M395" s="26"/>
      <c r="N395" s="26"/>
      <c r="O395" s="26"/>
      <c r="P395" s="26"/>
      <c r="Q395" s="26"/>
    </row>
    <row r="396" spans="1:17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6"/>
      <c r="K396" s="26"/>
      <c r="L396" s="26"/>
      <c r="M396" s="26"/>
      <c r="N396" s="26"/>
      <c r="O396" s="26"/>
      <c r="P396" s="26"/>
      <c r="Q396" s="26"/>
    </row>
    <row r="397" spans="1:17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6"/>
      <c r="K397" s="26"/>
      <c r="L397" s="26"/>
      <c r="M397" s="26"/>
      <c r="N397" s="26"/>
      <c r="O397" s="26"/>
      <c r="P397" s="26"/>
      <c r="Q397" s="26"/>
    </row>
    <row r="398" spans="1:17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6"/>
      <c r="K398" s="26"/>
      <c r="L398" s="26"/>
      <c r="M398" s="26"/>
      <c r="N398" s="26"/>
      <c r="O398" s="26"/>
      <c r="P398" s="26"/>
      <c r="Q398" s="26"/>
    </row>
    <row r="399" spans="1:17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6"/>
      <c r="K399" s="26"/>
      <c r="L399" s="26"/>
      <c r="M399" s="26"/>
      <c r="N399" s="26"/>
      <c r="O399" s="26"/>
      <c r="P399" s="26"/>
      <c r="Q399" s="26"/>
    </row>
    <row r="400" spans="1:17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6"/>
      <c r="K400" s="26"/>
      <c r="L400" s="26"/>
      <c r="M400" s="26"/>
      <c r="N400" s="26"/>
      <c r="O400" s="26"/>
      <c r="P400" s="26"/>
      <c r="Q400" s="26"/>
    </row>
    <row r="401" spans="1:17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6"/>
      <c r="K401" s="26"/>
      <c r="L401" s="26"/>
      <c r="M401" s="26"/>
      <c r="N401" s="26"/>
      <c r="O401" s="26"/>
      <c r="P401" s="26"/>
      <c r="Q401" s="26"/>
    </row>
    <row r="402" spans="1:17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6"/>
      <c r="K402" s="26"/>
      <c r="L402" s="26"/>
      <c r="M402" s="26"/>
      <c r="N402" s="26"/>
      <c r="O402" s="26"/>
      <c r="P402" s="26"/>
      <c r="Q402" s="26"/>
    </row>
    <row r="403" spans="1:17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6"/>
      <c r="K403" s="26"/>
      <c r="L403" s="26"/>
      <c r="M403" s="26"/>
      <c r="N403" s="26"/>
      <c r="O403" s="26"/>
      <c r="P403" s="26"/>
      <c r="Q403" s="26"/>
    </row>
    <row r="404" spans="1:17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6"/>
      <c r="K404" s="26"/>
      <c r="L404" s="26"/>
      <c r="M404" s="26"/>
      <c r="N404" s="26"/>
      <c r="O404" s="26"/>
      <c r="P404" s="26"/>
      <c r="Q404" s="26"/>
    </row>
    <row r="405" spans="1:17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6"/>
      <c r="K405" s="26"/>
      <c r="L405" s="26"/>
      <c r="M405" s="26"/>
      <c r="N405" s="26"/>
      <c r="O405" s="26"/>
      <c r="P405" s="26"/>
      <c r="Q405" s="26"/>
    </row>
    <row r="406" spans="1:17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6"/>
      <c r="K406" s="26"/>
      <c r="L406" s="26"/>
      <c r="M406" s="26"/>
      <c r="N406" s="26"/>
      <c r="O406" s="26"/>
      <c r="P406" s="26"/>
      <c r="Q406" s="26"/>
    </row>
    <row r="407" spans="1:17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6"/>
      <c r="K407" s="26"/>
      <c r="L407" s="26"/>
      <c r="M407" s="26"/>
      <c r="N407" s="26"/>
      <c r="O407" s="26"/>
      <c r="P407" s="26"/>
      <c r="Q407" s="26"/>
    </row>
    <row r="408" spans="1:17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6"/>
      <c r="K408" s="26"/>
      <c r="L408" s="26"/>
      <c r="M408" s="26"/>
      <c r="N408" s="26"/>
      <c r="O408" s="26"/>
      <c r="P408" s="26"/>
      <c r="Q408" s="26"/>
    </row>
    <row r="409" spans="1:17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6"/>
      <c r="K409" s="26"/>
      <c r="L409" s="26"/>
      <c r="M409" s="26"/>
      <c r="N409" s="26"/>
      <c r="O409" s="26"/>
      <c r="P409" s="26"/>
      <c r="Q409" s="26"/>
    </row>
    <row r="410" spans="1:17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6"/>
      <c r="K410" s="26"/>
      <c r="L410" s="26"/>
      <c r="M410" s="26"/>
      <c r="N410" s="26"/>
      <c r="O410" s="26"/>
      <c r="P410" s="26"/>
      <c r="Q410" s="26"/>
    </row>
    <row r="411" spans="1:17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6"/>
      <c r="K411" s="26"/>
      <c r="L411" s="26"/>
      <c r="M411" s="26"/>
      <c r="N411" s="26"/>
      <c r="O411" s="26"/>
      <c r="P411" s="26"/>
      <c r="Q411" s="26"/>
    </row>
    <row r="412" spans="1:17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6"/>
      <c r="K412" s="26"/>
      <c r="L412" s="26"/>
      <c r="M412" s="26"/>
      <c r="N412" s="26"/>
      <c r="O412" s="26"/>
      <c r="P412" s="26"/>
      <c r="Q412" s="26"/>
    </row>
    <row r="413" spans="1:17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6"/>
      <c r="K413" s="26"/>
      <c r="L413" s="26"/>
      <c r="M413" s="26"/>
      <c r="N413" s="26"/>
      <c r="O413" s="26"/>
      <c r="P413" s="26"/>
      <c r="Q413" s="26"/>
    </row>
    <row r="414" spans="1:17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6"/>
      <c r="K414" s="26"/>
      <c r="L414" s="26"/>
      <c r="M414" s="26"/>
      <c r="N414" s="26"/>
      <c r="O414" s="26"/>
      <c r="P414" s="26"/>
      <c r="Q414" s="26"/>
    </row>
    <row r="415" spans="1:17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6"/>
      <c r="K415" s="26"/>
      <c r="L415" s="26"/>
      <c r="M415" s="26"/>
      <c r="N415" s="26"/>
      <c r="O415" s="26"/>
      <c r="P415" s="26"/>
      <c r="Q415" s="26"/>
    </row>
    <row r="416" spans="1:17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6"/>
      <c r="K416" s="26"/>
      <c r="L416" s="26"/>
      <c r="M416" s="26"/>
      <c r="N416" s="26"/>
      <c r="O416" s="26"/>
      <c r="P416" s="26"/>
      <c r="Q416" s="26"/>
    </row>
    <row r="417" spans="1:17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6"/>
      <c r="K417" s="26"/>
      <c r="L417" s="26"/>
      <c r="M417" s="26"/>
      <c r="N417" s="26"/>
      <c r="O417" s="26"/>
      <c r="P417" s="26"/>
      <c r="Q417" s="26"/>
    </row>
    <row r="418" spans="1:17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6"/>
      <c r="K418" s="26"/>
      <c r="L418" s="26"/>
      <c r="M418" s="26"/>
      <c r="N418" s="26"/>
      <c r="O418" s="26"/>
      <c r="P418" s="26"/>
      <c r="Q418" s="26"/>
    </row>
    <row r="419" spans="1:17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6"/>
      <c r="K419" s="26"/>
      <c r="L419" s="26"/>
      <c r="M419" s="26"/>
      <c r="N419" s="26"/>
      <c r="O419" s="26"/>
      <c r="P419" s="26"/>
      <c r="Q419" s="26"/>
    </row>
    <row r="420" spans="1:17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6"/>
      <c r="K420" s="26"/>
      <c r="L420" s="26"/>
      <c r="M420" s="26"/>
      <c r="N420" s="26"/>
      <c r="O420" s="26"/>
      <c r="P420" s="26"/>
      <c r="Q420" s="26"/>
    </row>
    <row r="421" spans="1:17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6"/>
      <c r="K421" s="26"/>
      <c r="L421" s="26"/>
      <c r="M421" s="26"/>
      <c r="N421" s="26"/>
      <c r="O421" s="26"/>
      <c r="P421" s="26"/>
      <c r="Q421" s="26"/>
    </row>
    <row r="422" spans="1:17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6"/>
      <c r="K422" s="26"/>
      <c r="L422" s="26"/>
      <c r="M422" s="26"/>
      <c r="N422" s="26"/>
      <c r="O422" s="26"/>
      <c r="P422" s="26"/>
      <c r="Q422" s="26"/>
    </row>
    <row r="423" spans="1:17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6"/>
      <c r="K423" s="26"/>
      <c r="L423" s="26"/>
      <c r="M423" s="26"/>
      <c r="N423" s="26"/>
      <c r="O423" s="26"/>
      <c r="P423" s="26"/>
      <c r="Q423" s="26"/>
    </row>
    <row r="424" spans="1:17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6"/>
      <c r="K424" s="26"/>
      <c r="L424" s="26"/>
      <c r="M424" s="26"/>
      <c r="N424" s="26"/>
      <c r="O424" s="26"/>
      <c r="P424" s="26"/>
      <c r="Q424" s="26"/>
    </row>
    <row r="425" spans="1:17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6"/>
      <c r="K425" s="26"/>
      <c r="L425" s="26"/>
      <c r="M425" s="26"/>
      <c r="N425" s="26"/>
      <c r="O425" s="26"/>
      <c r="P425" s="26"/>
      <c r="Q425" s="26"/>
    </row>
    <row r="426" spans="1:17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6"/>
      <c r="K426" s="26"/>
      <c r="L426" s="26"/>
      <c r="M426" s="26"/>
      <c r="N426" s="26"/>
      <c r="O426" s="26"/>
      <c r="P426" s="26"/>
      <c r="Q426" s="26"/>
    </row>
    <row r="427" spans="1:17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6"/>
      <c r="K427" s="26"/>
      <c r="L427" s="26"/>
      <c r="M427" s="26"/>
      <c r="N427" s="26"/>
      <c r="O427" s="26"/>
      <c r="P427" s="26"/>
      <c r="Q427" s="26"/>
    </row>
    <row r="428" spans="1:17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6"/>
      <c r="K428" s="26"/>
      <c r="L428" s="26"/>
      <c r="M428" s="26"/>
      <c r="N428" s="26"/>
      <c r="O428" s="26"/>
      <c r="P428" s="26"/>
      <c r="Q428" s="26"/>
    </row>
    <row r="429" spans="1:17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6"/>
      <c r="K429" s="26"/>
      <c r="L429" s="26"/>
      <c r="M429" s="26"/>
      <c r="N429" s="26"/>
      <c r="O429" s="26"/>
      <c r="P429" s="26"/>
      <c r="Q429" s="26"/>
    </row>
    <row r="430" spans="1:17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6"/>
      <c r="K430" s="26"/>
      <c r="L430" s="26"/>
      <c r="M430" s="26"/>
      <c r="N430" s="26"/>
      <c r="O430" s="26"/>
      <c r="P430" s="26"/>
      <c r="Q430" s="26"/>
    </row>
    <row r="431" spans="1:17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6"/>
      <c r="K431" s="26"/>
      <c r="L431" s="26"/>
      <c r="M431" s="26"/>
      <c r="N431" s="26"/>
      <c r="O431" s="26"/>
      <c r="P431" s="26"/>
      <c r="Q431" s="26"/>
    </row>
    <row r="432" spans="1:17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6"/>
      <c r="K432" s="26"/>
      <c r="L432" s="26"/>
      <c r="M432" s="26"/>
      <c r="N432" s="26"/>
      <c r="O432" s="26"/>
      <c r="P432" s="26"/>
      <c r="Q432" s="26"/>
    </row>
    <row r="433" spans="1:17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6"/>
      <c r="K433" s="26"/>
      <c r="L433" s="26"/>
      <c r="M433" s="26"/>
      <c r="N433" s="26"/>
      <c r="O433" s="26"/>
      <c r="P433" s="26"/>
      <c r="Q433" s="26"/>
    </row>
    <row r="434" spans="1:17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6"/>
      <c r="K434" s="26"/>
      <c r="L434" s="26"/>
      <c r="M434" s="26"/>
      <c r="N434" s="26"/>
      <c r="O434" s="26"/>
      <c r="P434" s="26"/>
      <c r="Q434" s="26"/>
    </row>
    <row r="435" spans="1:17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6"/>
      <c r="K435" s="26"/>
      <c r="L435" s="26"/>
      <c r="M435" s="26"/>
      <c r="N435" s="26"/>
      <c r="O435" s="26"/>
      <c r="P435" s="26"/>
      <c r="Q435" s="26"/>
    </row>
    <row r="436" spans="1:17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6"/>
      <c r="K436" s="26"/>
      <c r="L436" s="26"/>
      <c r="M436" s="26"/>
      <c r="N436" s="26"/>
      <c r="O436" s="26"/>
      <c r="P436" s="26"/>
      <c r="Q436" s="26"/>
    </row>
    <row r="437" spans="1:17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6"/>
      <c r="K437" s="26"/>
      <c r="L437" s="26"/>
      <c r="M437" s="26"/>
      <c r="N437" s="26"/>
      <c r="O437" s="26"/>
      <c r="P437" s="26"/>
      <c r="Q437" s="26"/>
    </row>
    <row r="438" spans="1:17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6"/>
      <c r="K438" s="26"/>
      <c r="L438" s="26"/>
      <c r="M438" s="26"/>
      <c r="N438" s="26"/>
      <c r="O438" s="26"/>
      <c r="P438" s="26"/>
      <c r="Q438" s="26"/>
    </row>
    <row r="439" spans="1:17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6"/>
      <c r="K439" s="26"/>
      <c r="L439" s="26"/>
      <c r="M439" s="26"/>
      <c r="N439" s="26"/>
      <c r="O439" s="26"/>
      <c r="P439" s="26"/>
      <c r="Q439" s="26"/>
    </row>
    <row r="440" spans="1:17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6"/>
      <c r="K440" s="26"/>
      <c r="L440" s="26"/>
      <c r="M440" s="26"/>
      <c r="N440" s="26"/>
      <c r="O440" s="26"/>
      <c r="P440" s="26"/>
      <c r="Q440" s="26"/>
    </row>
    <row r="441" spans="1:17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6"/>
      <c r="K441" s="26"/>
      <c r="L441" s="26"/>
      <c r="M441" s="26"/>
      <c r="N441" s="26"/>
      <c r="O441" s="26"/>
      <c r="P441" s="26"/>
      <c r="Q441" s="26"/>
    </row>
    <row r="442" spans="1:17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6"/>
      <c r="K442" s="26"/>
      <c r="L442" s="26"/>
      <c r="M442" s="26"/>
      <c r="N442" s="26"/>
      <c r="O442" s="26"/>
      <c r="P442" s="26"/>
      <c r="Q442" s="26"/>
    </row>
    <row r="443" spans="1:17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6"/>
      <c r="K443" s="26"/>
      <c r="L443" s="26"/>
      <c r="M443" s="26"/>
      <c r="N443" s="26"/>
      <c r="O443" s="26"/>
      <c r="P443" s="26"/>
      <c r="Q443" s="26"/>
    </row>
    <row r="444" spans="1:17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6"/>
      <c r="K444" s="26"/>
      <c r="L444" s="26"/>
      <c r="M444" s="26"/>
      <c r="N444" s="26"/>
      <c r="O444" s="26"/>
      <c r="P444" s="26"/>
      <c r="Q444" s="26"/>
    </row>
    <row r="445" spans="1:17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6"/>
      <c r="K445" s="26"/>
      <c r="L445" s="26"/>
      <c r="M445" s="26"/>
      <c r="N445" s="26"/>
      <c r="O445" s="26"/>
      <c r="P445" s="26"/>
      <c r="Q445" s="26"/>
    </row>
    <row r="446" spans="1:17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6"/>
      <c r="K446" s="26"/>
      <c r="L446" s="26"/>
      <c r="M446" s="26"/>
      <c r="N446" s="26"/>
      <c r="O446" s="26"/>
      <c r="P446" s="26"/>
      <c r="Q446" s="26"/>
    </row>
    <row r="447" spans="1:17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6"/>
      <c r="K447" s="26"/>
      <c r="L447" s="26"/>
      <c r="M447" s="26"/>
      <c r="N447" s="26"/>
      <c r="O447" s="26"/>
      <c r="P447" s="26"/>
      <c r="Q447" s="26"/>
    </row>
    <row r="448" spans="1:17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6"/>
      <c r="K448" s="26"/>
      <c r="L448" s="26"/>
      <c r="M448" s="26"/>
      <c r="N448" s="26"/>
      <c r="O448" s="26"/>
      <c r="P448" s="26"/>
      <c r="Q448" s="26"/>
    </row>
    <row r="449" spans="1:17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6"/>
      <c r="K449" s="26"/>
      <c r="L449" s="26"/>
      <c r="M449" s="26"/>
      <c r="N449" s="26"/>
      <c r="O449" s="26"/>
      <c r="P449" s="26"/>
      <c r="Q449" s="26"/>
    </row>
    <row r="450" spans="1:17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6"/>
      <c r="K450" s="26"/>
      <c r="L450" s="26"/>
      <c r="M450" s="26"/>
      <c r="N450" s="26"/>
      <c r="O450" s="26"/>
      <c r="P450" s="26"/>
      <c r="Q450" s="26"/>
    </row>
    <row r="451" spans="1:17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6"/>
      <c r="K451" s="26"/>
      <c r="L451" s="26"/>
      <c r="M451" s="26"/>
      <c r="N451" s="26"/>
      <c r="O451" s="26"/>
      <c r="P451" s="26"/>
      <c r="Q451" s="26"/>
    </row>
    <row r="452" spans="1:17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6"/>
      <c r="K452" s="26"/>
      <c r="L452" s="26"/>
      <c r="M452" s="26"/>
      <c r="N452" s="26"/>
      <c r="O452" s="26"/>
      <c r="P452" s="26"/>
      <c r="Q452" s="26"/>
    </row>
    <row r="453" spans="1:17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6"/>
      <c r="K453" s="26"/>
      <c r="L453" s="26"/>
      <c r="M453" s="26"/>
      <c r="N453" s="26"/>
      <c r="O453" s="26"/>
      <c r="P453" s="26"/>
      <c r="Q453" s="26"/>
    </row>
    <row r="454" spans="1:17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6"/>
      <c r="K454" s="26"/>
      <c r="L454" s="26"/>
      <c r="M454" s="26"/>
      <c r="N454" s="26"/>
      <c r="O454" s="26"/>
      <c r="P454" s="26"/>
      <c r="Q454" s="26"/>
    </row>
    <row r="455" spans="1:17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6"/>
      <c r="K455" s="26"/>
      <c r="L455" s="26"/>
      <c r="M455" s="26"/>
      <c r="N455" s="26"/>
      <c r="O455" s="26"/>
      <c r="P455" s="26"/>
      <c r="Q455" s="26"/>
    </row>
    <row r="456" spans="1:17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6"/>
      <c r="K456" s="26"/>
      <c r="L456" s="26"/>
      <c r="M456" s="26"/>
      <c r="N456" s="26"/>
      <c r="O456" s="26"/>
      <c r="P456" s="26"/>
      <c r="Q456" s="26"/>
    </row>
    <row r="457" spans="1:17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6"/>
      <c r="K457" s="26"/>
      <c r="L457" s="26"/>
      <c r="M457" s="26"/>
      <c r="N457" s="26"/>
      <c r="O457" s="26"/>
      <c r="P457" s="26"/>
      <c r="Q457" s="26"/>
    </row>
    <row r="458" spans="1:17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6"/>
      <c r="K458" s="26"/>
      <c r="L458" s="26"/>
      <c r="M458" s="26"/>
      <c r="N458" s="26"/>
      <c r="O458" s="26"/>
      <c r="P458" s="26"/>
      <c r="Q458" s="26"/>
    </row>
    <row r="459" spans="1:17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6"/>
      <c r="K459" s="26"/>
      <c r="L459" s="26"/>
      <c r="M459" s="26"/>
      <c r="N459" s="26"/>
      <c r="O459" s="26"/>
      <c r="P459" s="26"/>
      <c r="Q459" s="26"/>
    </row>
    <row r="460" spans="1:17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6"/>
      <c r="K460" s="26"/>
      <c r="L460" s="26"/>
      <c r="M460" s="26"/>
      <c r="N460" s="26"/>
      <c r="O460" s="26"/>
      <c r="P460" s="26"/>
      <c r="Q460" s="26"/>
    </row>
    <row r="461" spans="1:17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6"/>
      <c r="K461" s="26"/>
      <c r="L461" s="26"/>
      <c r="M461" s="26"/>
      <c r="N461" s="26"/>
      <c r="O461" s="26"/>
      <c r="P461" s="26"/>
      <c r="Q461" s="26"/>
    </row>
    <row r="462" spans="1:17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6"/>
      <c r="K462" s="26"/>
      <c r="L462" s="26"/>
      <c r="M462" s="26"/>
      <c r="N462" s="26"/>
      <c r="O462" s="26"/>
      <c r="P462" s="26"/>
      <c r="Q462" s="26"/>
    </row>
    <row r="463" spans="1:17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6"/>
      <c r="K463" s="26"/>
      <c r="L463" s="26"/>
      <c r="M463" s="26"/>
      <c r="N463" s="26"/>
      <c r="O463" s="26"/>
      <c r="P463" s="26"/>
      <c r="Q463" s="26"/>
    </row>
    <row r="464" spans="1:17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6"/>
      <c r="K464" s="26"/>
      <c r="L464" s="26"/>
      <c r="M464" s="26"/>
      <c r="N464" s="26"/>
      <c r="O464" s="26"/>
      <c r="P464" s="26"/>
      <c r="Q464" s="26"/>
    </row>
    <row r="465" spans="1:17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6"/>
      <c r="K465" s="26"/>
      <c r="L465" s="26"/>
      <c r="M465" s="26"/>
      <c r="N465" s="26"/>
      <c r="O465" s="26"/>
      <c r="P465" s="26"/>
      <c r="Q465" s="26"/>
    </row>
    <row r="466" spans="1:17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6"/>
      <c r="K466" s="26"/>
      <c r="L466" s="26"/>
      <c r="M466" s="26"/>
      <c r="N466" s="26"/>
      <c r="O466" s="26"/>
      <c r="P466" s="26"/>
      <c r="Q466" s="26"/>
    </row>
    <row r="467" spans="1:17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6"/>
      <c r="K467" s="26"/>
      <c r="L467" s="26"/>
      <c r="M467" s="26"/>
      <c r="N467" s="26"/>
      <c r="O467" s="26"/>
      <c r="P467" s="26"/>
      <c r="Q467" s="26"/>
    </row>
    <row r="468" spans="1:17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6"/>
      <c r="K468" s="26"/>
      <c r="L468" s="26"/>
      <c r="M468" s="26"/>
      <c r="N468" s="26"/>
      <c r="O468" s="26"/>
      <c r="P468" s="26"/>
      <c r="Q468" s="26"/>
    </row>
    <row r="469" spans="1:17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6"/>
      <c r="K469" s="26"/>
      <c r="L469" s="26"/>
      <c r="M469" s="26"/>
      <c r="N469" s="26"/>
      <c r="O469" s="26"/>
      <c r="P469" s="26"/>
      <c r="Q469" s="26"/>
    </row>
    <row r="470" spans="1:17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6"/>
      <c r="K470" s="26"/>
      <c r="L470" s="26"/>
      <c r="M470" s="26"/>
      <c r="N470" s="26"/>
      <c r="O470" s="26"/>
      <c r="P470" s="26"/>
      <c r="Q470" s="26"/>
    </row>
    <row r="471" spans="1:17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6"/>
      <c r="K471" s="26"/>
      <c r="L471" s="26"/>
      <c r="M471" s="26"/>
      <c r="N471" s="26"/>
      <c r="O471" s="26"/>
      <c r="P471" s="26"/>
      <c r="Q471" s="26"/>
    </row>
    <row r="472" spans="1:17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6"/>
      <c r="K472" s="26"/>
      <c r="L472" s="26"/>
      <c r="M472" s="26"/>
      <c r="N472" s="26"/>
      <c r="O472" s="26"/>
      <c r="P472" s="26"/>
      <c r="Q472" s="26"/>
    </row>
    <row r="473" spans="1:17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6"/>
      <c r="K473" s="26"/>
      <c r="L473" s="26"/>
      <c r="M473" s="26"/>
      <c r="N473" s="26"/>
      <c r="O473" s="26"/>
      <c r="P473" s="26"/>
      <c r="Q473" s="26"/>
    </row>
    <row r="474" spans="1:17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6"/>
      <c r="K474" s="26"/>
      <c r="L474" s="26"/>
      <c r="M474" s="26"/>
      <c r="N474" s="26"/>
      <c r="O474" s="26"/>
      <c r="P474" s="26"/>
      <c r="Q474" s="26"/>
    </row>
    <row r="475" spans="1:17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6"/>
      <c r="K475" s="26"/>
      <c r="L475" s="26"/>
      <c r="M475" s="26"/>
      <c r="N475" s="26"/>
      <c r="O475" s="26"/>
      <c r="P475" s="26"/>
      <c r="Q475" s="26"/>
    </row>
    <row r="476" spans="1:17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6"/>
      <c r="K476" s="26"/>
      <c r="L476" s="26"/>
      <c r="M476" s="26"/>
      <c r="N476" s="26"/>
      <c r="O476" s="26"/>
      <c r="P476" s="26"/>
      <c r="Q476" s="26"/>
    </row>
    <row r="477" spans="1:17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6"/>
      <c r="K477" s="26"/>
      <c r="L477" s="26"/>
      <c r="M477" s="26"/>
      <c r="N477" s="26"/>
      <c r="O477" s="26"/>
      <c r="P477" s="26"/>
      <c r="Q477" s="26"/>
    </row>
    <row r="478" spans="1:17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6"/>
      <c r="K478" s="26"/>
      <c r="L478" s="26"/>
      <c r="M478" s="26"/>
      <c r="N478" s="26"/>
      <c r="O478" s="26"/>
      <c r="P478" s="26"/>
      <c r="Q478" s="26"/>
    </row>
    <row r="479" spans="1:17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6"/>
      <c r="K479" s="26"/>
      <c r="L479" s="26"/>
      <c r="M479" s="26"/>
      <c r="N479" s="26"/>
      <c r="O479" s="26"/>
      <c r="P479" s="26"/>
      <c r="Q479" s="26"/>
    </row>
    <row r="480" spans="1:17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6"/>
      <c r="K480" s="26"/>
      <c r="L480" s="26"/>
      <c r="M480" s="26"/>
      <c r="N480" s="26"/>
      <c r="O480" s="26"/>
      <c r="P480" s="26"/>
      <c r="Q480" s="26"/>
    </row>
    <row r="481" spans="1:17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6"/>
      <c r="K481" s="26"/>
      <c r="L481" s="26"/>
      <c r="M481" s="26"/>
      <c r="N481" s="26"/>
      <c r="O481" s="26"/>
      <c r="P481" s="26"/>
      <c r="Q481" s="26"/>
    </row>
    <row r="482" spans="1:17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6"/>
      <c r="K482" s="26"/>
      <c r="L482" s="26"/>
      <c r="M482" s="26"/>
      <c r="N482" s="26"/>
      <c r="O482" s="26"/>
      <c r="P482" s="26"/>
      <c r="Q482" s="26"/>
    </row>
    <row r="483" spans="1:17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6"/>
      <c r="K483" s="26"/>
      <c r="L483" s="26"/>
      <c r="M483" s="26"/>
      <c r="N483" s="26"/>
      <c r="O483" s="26"/>
      <c r="P483" s="26"/>
      <c r="Q483" s="26"/>
    </row>
    <row r="484" spans="1:17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6"/>
      <c r="K484" s="26"/>
      <c r="L484" s="26"/>
      <c r="M484" s="26"/>
      <c r="N484" s="26"/>
      <c r="O484" s="26"/>
      <c r="P484" s="26"/>
      <c r="Q484" s="26"/>
    </row>
    <row r="485" spans="1:17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6"/>
      <c r="K485" s="26"/>
      <c r="L485" s="26"/>
      <c r="M485" s="26"/>
      <c r="N485" s="26"/>
      <c r="O485" s="26"/>
      <c r="P485" s="26"/>
      <c r="Q485" s="26"/>
    </row>
    <row r="486" spans="1:17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6"/>
      <c r="K486" s="26"/>
      <c r="L486" s="26"/>
      <c r="M486" s="26"/>
      <c r="N486" s="26"/>
      <c r="O486" s="26"/>
      <c r="P486" s="26"/>
      <c r="Q486" s="26"/>
    </row>
    <row r="487" spans="1:17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6"/>
      <c r="K487" s="26"/>
      <c r="L487" s="26"/>
      <c r="M487" s="26"/>
      <c r="N487" s="26"/>
      <c r="O487" s="26"/>
      <c r="P487" s="26"/>
      <c r="Q487" s="26"/>
    </row>
    <row r="488" spans="1:17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6"/>
      <c r="K488" s="26"/>
      <c r="L488" s="26"/>
      <c r="M488" s="26"/>
      <c r="N488" s="26"/>
      <c r="O488" s="26"/>
      <c r="P488" s="26"/>
      <c r="Q488" s="26"/>
    </row>
    <row r="489" spans="1:17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6"/>
      <c r="K489" s="26"/>
      <c r="L489" s="26"/>
      <c r="M489" s="26"/>
      <c r="N489" s="26"/>
      <c r="O489" s="26"/>
      <c r="P489" s="26"/>
      <c r="Q489" s="26"/>
    </row>
    <row r="490" spans="1:17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6"/>
      <c r="K490" s="26"/>
      <c r="L490" s="26"/>
      <c r="M490" s="26"/>
      <c r="N490" s="26"/>
      <c r="O490" s="26"/>
      <c r="P490" s="26"/>
      <c r="Q490" s="26"/>
    </row>
    <row r="491" spans="1:17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6"/>
      <c r="K491" s="26"/>
      <c r="L491" s="26"/>
      <c r="M491" s="26"/>
      <c r="N491" s="26"/>
      <c r="O491" s="26"/>
      <c r="P491" s="26"/>
      <c r="Q491" s="26"/>
    </row>
    <row r="492" spans="1:17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6"/>
      <c r="K492" s="26"/>
      <c r="L492" s="26"/>
      <c r="M492" s="26"/>
      <c r="N492" s="26"/>
      <c r="O492" s="26"/>
      <c r="P492" s="26"/>
      <c r="Q492" s="26"/>
    </row>
    <row r="493" spans="1:17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6"/>
      <c r="K493" s="26"/>
      <c r="L493" s="26"/>
      <c r="M493" s="26"/>
      <c r="N493" s="26"/>
      <c r="O493" s="26"/>
      <c r="P493" s="26"/>
      <c r="Q493" s="26"/>
    </row>
    <row r="494" spans="1:17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6"/>
      <c r="K494" s="26"/>
      <c r="L494" s="26"/>
      <c r="M494" s="26"/>
      <c r="N494" s="26"/>
      <c r="O494" s="26"/>
      <c r="P494" s="26"/>
      <c r="Q494" s="26"/>
    </row>
    <row r="495" spans="1:17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6"/>
      <c r="K495" s="26"/>
      <c r="L495" s="26"/>
      <c r="M495" s="26"/>
      <c r="N495" s="26"/>
      <c r="O495" s="26"/>
      <c r="P495" s="26"/>
      <c r="Q495" s="26"/>
    </row>
    <row r="496" spans="1:17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6"/>
      <c r="K496" s="26"/>
      <c r="L496" s="26"/>
      <c r="M496" s="26"/>
      <c r="N496" s="26"/>
      <c r="O496" s="26"/>
      <c r="P496" s="26"/>
      <c r="Q496" s="26"/>
    </row>
    <row r="497" spans="1:17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6"/>
      <c r="K497" s="26"/>
      <c r="L497" s="26"/>
      <c r="M497" s="26"/>
      <c r="N497" s="26"/>
      <c r="O497" s="26"/>
      <c r="P497" s="26"/>
      <c r="Q497" s="26"/>
    </row>
    <row r="498" spans="1:17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6"/>
      <c r="K498" s="26"/>
      <c r="L498" s="26"/>
      <c r="M498" s="26"/>
      <c r="N498" s="26"/>
      <c r="O498" s="26"/>
      <c r="P498" s="26"/>
      <c r="Q498" s="26"/>
    </row>
    <row r="499" spans="1:17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6"/>
      <c r="K499" s="26"/>
      <c r="L499" s="26"/>
      <c r="M499" s="26"/>
      <c r="N499" s="26"/>
      <c r="O499" s="26"/>
      <c r="P499" s="26"/>
      <c r="Q499" s="26"/>
    </row>
    <row r="500" spans="1:17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6"/>
      <c r="K500" s="26"/>
      <c r="L500" s="26"/>
      <c r="M500" s="26"/>
      <c r="N500" s="26"/>
      <c r="O500" s="26"/>
      <c r="P500" s="26"/>
      <c r="Q500" s="26"/>
    </row>
    <row r="501" spans="1:17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6"/>
      <c r="K501" s="26"/>
      <c r="L501" s="26"/>
      <c r="M501" s="26"/>
      <c r="N501" s="26"/>
      <c r="O501" s="26"/>
      <c r="P501" s="26"/>
      <c r="Q501" s="26"/>
    </row>
    <row r="502" spans="1:17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6"/>
      <c r="K502" s="26"/>
      <c r="L502" s="26"/>
      <c r="M502" s="26"/>
      <c r="N502" s="26"/>
      <c r="O502" s="26"/>
      <c r="P502" s="26"/>
      <c r="Q502" s="26"/>
    </row>
    <row r="503" spans="1:17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6"/>
      <c r="K503" s="26"/>
      <c r="L503" s="26"/>
      <c r="M503" s="26"/>
      <c r="N503" s="26"/>
      <c r="O503" s="26"/>
      <c r="P503" s="26"/>
      <c r="Q503" s="26"/>
    </row>
    <row r="504" spans="1:17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6"/>
      <c r="K504" s="26"/>
      <c r="L504" s="26"/>
      <c r="M504" s="26"/>
      <c r="N504" s="26"/>
      <c r="O504" s="26"/>
      <c r="P504" s="26"/>
      <c r="Q504" s="26"/>
    </row>
    <row r="505" spans="1:17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6"/>
      <c r="K505" s="26"/>
      <c r="L505" s="26"/>
      <c r="M505" s="26"/>
      <c r="N505" s="26"/>
      <c r="O505" s="26"/>
      <c r="P505" s="26"/>
      <c r="Q505" s="26"/>
    </row>
    <row r="506" spans="1:17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6"/>
      <c r="K506" s="26"/>
      <c r="L506" s="26"/>
      <c r="M506" s="26"/>
      <c r="N506" s="26"/>
      <c r="O506" s="26"/>
      <c r="P506" s="26"/>
      <c r="Q506" s="26"/>
    </row>
    <row r="507" spans="1:17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6"/>
      <c r="K507" s="26"/>
      <c r="L507" s="26"/>
      <c r="M507" s="26"/>
      <c r="N507" s="26"/>
      <c r="O507" s="26"/>
      <c r="P507" s="26"/>
      <c r="Q507" s="26"/>
    </row>
    <row r="508" spans="1:17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6"/>
      <c r="K508" s="26"/>
      <c r="L508" s="26"/>
      <c r="M508" s="26"/>
      <c r="N508" s="26"/>
      <c r="O508" s="26"/>
      <c r="P508" s="26"/>
      <c r="Q508" s="26"/>
    </row>
    <row r="509" spans="1:17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6"/>
      <c r="K509" s="26"/>
      <c r="L509" s="26"/>
      <c r="M509" s="26"/>
      <c r="N509" s="26"/>
      <c r="O509" s="26"/>
      <c r="P509" s="26"/>
      <c r="Q509" s="26"/>
    </row>
    <row r="510" spans="1:17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6"/>
      <c r="K510" s="26"/>
      <c r="L510" s="26"/>
      <c r="M510" s="26"/>
      <c r="N510" s="26"/>
      <c r="O510" s="26"/>
      <c r="P510" s="26"/>
      <c r="Q510" s="26"/>
    </row>
    <row r="511" spans="1:17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6"/>
      <c r="K511" s="26"/>
      <c r="L511" s="26"/>
      <c r="M511" s="26"/>
      <c r="N511" s="26"/>
      <c r="O511" s="26"/>
      <c r="P511" s="26"/>
      <c r="Q511" s="26"/>
    </row>
    <row r="512" spans="1:17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6"/>
      <c r="K512" s="26"/>
      <c r="L512" s="26"/>
      <c r="M512" s="26"/>
      <c r="N512" s="26"/>
      <c r="O512" s="26"/>
      <c r="P512" s="26"/>
      <c r="Q512" s="26"/>
    </row>
    <row r="513" spans="1:17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6"/>
      <c r="K513" s="26"/>
      <c r="L513" s="26"/>
      <c r="M513" s="26"/>
      <c r="N513" s="26"/>
      <c r="O513" s="26"/>
      <c r="P513" s="26"/>
      <c r="Q513" s="26"/>
    </row>
    <row r="514" spans="1:17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6"/>
      <c r="K514" s="26"/>
      <c r="L514" s="26"/>
      <c r="M514" s="26"/>
      <c r="N514" s="26"/>
      <c r="O514" s="26"/>
      <c r="P514" s="26"/>
      <c r="Q514" s="26"/>
    </row>
    <row r="515" spans="1:17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6"/>
      <c r="K515" s="26"/>
      <c r="L515" s="26"/>
      <c r="M515" s="26"/>
      <c r="N515" s="26"/>
      <c r="O515" s="26"/>
      <c r="P515" s="26"/>
      <c r="Q515" s="26"/>
    </row>
    <row r="516" spans="1:17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6"/>
      <c r="K516" s="26"/>
      <c r="L516" s="26"/>
      <c r="M516" s="26"/>
      <c r="N516" s="26"/>
      <c r="O516" s="26"/>
      <c r="P516" s="26"/>
      <c r="Q516" s="26"/>
    </row>
    <row r="517" spans="1:17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6"/>
      <c r="K517" s="26"/>
      <c r="L517" s="26"/>
      <c r="M517" s="26"/>
      <c r="N517" s="26"/>
      <c r="O517" s="26"/>
      <c r="P517" s="26"/>
      <c r="Q517" s="26"/>
    </row>
    <row r="518" spans="1:17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6"/>
      <c r="K518" s="26"/>
      <c r="L518" s="26"/>
      <c r="M518" s="26"/>
      <c r="N518" s="26"/>
      <c r="O518" s="26"/>
      <c r="P518" s="26"/>
      <c r="Q518" s="26"/>
    </row>
    <row r="519" spans="1:17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6"/>
      <c r="K519" s="26"/>
      <c r="L519" s="26"/>
      <c r="M519" s="26"/>
      <c r="N519" s="26"/>
      <c r="O519" s="26"/>
      <c r="P519" s="26"/>
      <c r="Q519" s="26"/>
    </row>
    <row r="520" spans="1:17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6"/>
      <c r="K520" s="26"/>
      <c r="L520" s="26"/>
      <c r="M520" s="26"/>
      <c r="N520" s="26"/>
      <c r="O520" s="26"/>
      <c r="P520" s="26"/>
      <c r="Q520" s="26"/>
    </row>
    <row r="521" spans="1:17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6"/>
      <c r="K521" s="26"/>
      <c r="L521" s="26"/>
      <c r="M521" s="26"/>
      <c r="N521" s="26"/>
      <c r="O521" s="26"/>
      <c r="P521" s="26"/>
      <c r="Q521" s="26"/>
    </row>
    <row r="522" spans="1:17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6"/>
      <c r="K522" s="26"/>
      <c r="L522" s="26"/>
      <c r="M522" s="26"/>
      <c r="N522" s="26"/>
      <c r="O522" s="26"/>
      <c r="P522" s="26"/>
      <c r="Q522" s="26"/>
    </row>
    <row r="523" spans="1:17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6"/>
      <c r="K523" s="26"/>
      <c r="L523" s="26"/>
      <c r="M523" s="26"/>
      <c r="N523" s="26"/>
      <c r="O523" s="26"/>
      <c r="P523" s="26"/>
      <c r="Q523" s="26"/>
    </row>
    <row r="524" spans="1:17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6"/>
      <c r="K524" s="26"/>
      <c r="L524" s="26"/>
      <c r="M524" s="26"/>
      <c r="N524" s="26"/>
      <c r="O524" s="26"/>
      <c r="P524" s="26"/>
      <c r="Q524" s="26"/>
    </row>
    <row r="525" spans="1:17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6"/>
      <c r="K525" s="26"/>
      <c r="L525" s="26"/>
      <c r="M525" s="26"/>
      <c r="N525" s="26"/>
      <c r="O525" s="26"/>
      <c r="P525" s="26"/>
      <c r="Q525" s="26"/>
    </row>
    <row r="526" spans="1:17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6"/>
      <c r="K526" s="26"/>
      <c r="L526" s="26"/>
      <c r="M526" s="26"/>
      <c r="N526" s="26"/>
      <c r="O526" s="26"/>
      <c r="P526" s="26"/>
      <c r="Q526" s="26"/>
    </row>
    <row r="527" spans="1:17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6"/>
      <c r="K527" s="26"/>
      <c r="L527" s="26"/>
      <c r="M527" s="26"/>
      <c r="N527" s="26"/>
      <c r="O527" s="26"/>
      <c r="P527" s="26"/>
      <c r="Q527" s="26"/>
    </row>
    <row r="528" spans="1:17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6"/>
      <c r="K528" s="26"/>
      <c r="L528" s="26"/>
      <c r="M528" s="26"/>
      <c r="N528" s="26"/>
      <c r="O528" s="26"/>
      <c r="P528" s="26"/>
      <c r="Q528" s="26"/>
    </row>
    <row r="529" spans="1:17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6"/>
      <c r="K529" s="26"/>
      <c r="L529" s="26"/>
      <c r="M529" s="26"/>
      <c r="N529" s="26"/>
      <c r="O529" s="26"/>
      <c r="P529" s="26"/>
      <c r="Q529" s="26"/>
    </row>
    <row r="530" spans="1:17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6"/>
      <c r="K530" s="26"/>
      <c r="L530" s="26"/>
      <c r="M530" s="26"/>
      <c r="N530" s="26"/>
      <c r="O530" s="26"/>
      <c r="P530" s="26"/>
      <c r="Q530" s="26"/>
    </row>
    <row r="531" spans="1:17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6"/>
      <c r="K531" s="26"/>
      <c r="L531" s="26"/>
      <c r="M531" s="26"/>
      <c r="N531" s="26"/>
      <c r="O531" s="26"/>
      <c r="P531" s="26"/>
      <c r="Q531" s="26"/>
    </row>
    <row r="532" spans="1:17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6"/>
      <c r="K532" s="26"/>
      <c r="L532" s="26"/>
      <c r="M532" s="26"/>
      <c r="N532" s="26"/>
      <c r="O532" s="26"/>
      <c r="P532" s="26"/>
      <c r="Q532" s="26"/>
    </row>
    <row r="533" spans="1:17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6"/>
      <c r="K533" s="26"/>
      <c r="L533" s="26"/>
      <c r="M533" s="26"/>
      <c r="N533" s="26"/>
      <c r="O533" s="26"/>
      <c r="P533" s="26"/>
      <c r="Q533" s="26"/>
    </row>
    <row r="534" spans="1:17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6"/>
      <c r="K534" s="26"/>
      <c r="L534" s="26"/>
      <c r="M534" s="26"/>
      <c r="N534" s="26"/>
      <c r="O534" s="26"/>
      <c r="P534" s="26"/>
      <c r="Q534" s="26"/>
    </row>
    <row r="535" spans="1:17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6"/>
      <c r="K535" s="26"/>
      <c r="L535" s="26"/>
      <c r="M535" s="26"/>
      <c r="N535" s="26"/>
      <c r="O535" s="26"/>
      <c r="P535" s="26"/>
      <c r="Q535" s="26"/>
    </row>
    <row r="536" spans="1:17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6"/>
      <c r="K536" s="26"/>
      <c r="L536" s="26"/>
      <c r="M536" s="26"/>
      <c r="N536" s="26"/>
      <c r="O536" s="26"/>
      <c r="P536" s="26"/>
      <c r="Q536" s="26"/>
    </row>
    <row r="537" spans="1:17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6"/>
      <c r="K537" s="26"/>
      <c r="L537" s="26"/>
      <c r="M537" s="26"/>
      <c r="N537" s="26"/>
      <c r="O537" s="26"/>
      <c r="P537" s="26"/>
      <c r="Q537" s="26"/>
    </row>
    <row r="538" spans="1:17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6"/>
      <c r="K538" s="26"/>
      <c r="L538" s="26"/>
      <c r="M538" s="26"/>
      <c r="N538" s="26"/>
      <c r="O538" s="26"/>
      <c r="P538" s="26"/>
      <c r="Q538" s="26"/>
    </row>
    <row r="539" spans="1:17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6"/>
      <c r="K539" s="26"/>
      <c r="L539" s="26"/>
      <c r="M539" s="26"/>
      <c r="N539" s="26"/>
      <c r="O539" s="26"/>
      <c r="P539" s="26"/>
      <c r="Q539" s="26"/>
    </row>
    <row r="540" spans="1:17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6"/>
      <c r="K540" s="26"/>
      <c r="L540" s="26"/>
      <c r="M540" s="26"/>
      <c r="N540" s="26"/>
      <c r="O540" s="26"/>
      <c r="P540" s="26"/>
      <c r="Q540" s="26"/>
    </row>
    <row r="541" spans="1:17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6"/>
      <c r="K541" s="26"/>
      <c r="L541" s="26"/>
      <c r="M541" s="26"/>
      <c r="N541" s="26"/>
      <c r="O541" s="26"/>
      <c r="P541" s="26"/>
      <c r="Q541" s="26"/>
    </row>
    <row r="542" spans="1:17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6"/>
      <c r="K542" s="26"/>
      <c r="L542" s="26"/>
      <c r="M542" s="26"/>
      <c r="N542" s="26"/>
      <c r="O542" s="26"/>
      <c r="P542" s="26"/>
      <c r="Q542" s="26"/>
    </row>
    <row r="543" spans="1:17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6"/>
      <c r="K543" s="26"/>
      <c r="L543" s="26"/>
      <c r="M543" s="26"/>
      <c r="N543" s="26"/>
      <c r="O543" s="26"/>
      <c r="P543" s="26"/>
      <c r="Q543" s="26"/>
    </row>
    <row r="544" spans="1:17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6"/>
      <c r="K544" s="26"/>
      <c r="L544" s="26"/>
      <c r="M544" s="26"/>
      <c r="N544" s="26"/>
      <c r="O544" s="26"/>
      <c r="P544" s="26"/>
      <c r="Q544" s="26"/>
    </row>
    <row r="545" spans="1:17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6"/>
      <c r="K545" s="26"/>
      <c r="L545" s="26"/>
      <c r="M545" s="26"/>
      <c r="N545" s="26"/>
      <c r="O545" s="26"/>
      <c r="P545" s="26"/>
      <c r="Q545" s="26"/>
    </row>
    <row r="546" spans="1:17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6"/>
      <c r="K546" s="26"/>
      <c r="L546" s="26"/>
      <c r="M546" s="26"/>
      <c r="N546" s="26"/>
      <c r="O546" s="26"/>
      <c r="P546" s="26"/>
      <c r="Q546" s="26"/>
    </row>
    <row r="547" spans="1:17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6"/>
      <c r="K547" s="26"/>
      <c r="L547" s="26"/>
      <c r="M547" s="26"/>
      <c r="N547" s="26"/>
      <c r="O547" s="26"/>
      <c r="P547" s="26"/>
      <c r="Q547" s="26"/>
    </row>
    <row r="548" spans="1:17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6"/>
      <c r="K548" s="26"/>
      <c r="L548" s="26"/>
      <c r="M548" s="26"/>
      <c r="N548" s="26"/>
      <c r="O548" s="26"/>
      <c r="P548" s="26"/>
      <c r="Q548" s="26"/>
    </row>
    <row r="549" spans="1:17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6"/>
      <c r="K549" s="26"/>
      <c r="L549" s="26"/>
      <c r="M549" s="26"/>
      <c r="N549" s="26"/>
      <c r="O549" s="26"/>
      <c r="P549" s="26"/>
      <c r="Q549" s="26"/>
    </row>
    <row r="550" spans="1:17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6"/>
      <c r="K550" s="26"/>
      <c r="L550" s="26"/>
      <c r="M550" s="26"/>
      <c r="N550" s="26"/>
      <c r="O550" s="26"/>
      <c r="P550" s="26"/>
      <c r="Q550" s="26"/>
    </row>
    <row r="551" spans="1:17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6"/>
      <c r="K551" s="26"/>
      <c r="L551" s="26"/>
      <c r="M551" s="26"/>
      <c r="N551" s="26"/>
      <c r="O551" s="26"/>
      <c r="P551" s="26"/>
      <c r="Q551" s="26"/>
    </row>
    <row r="552" spans="1:17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6"/>
      <c r="K552" s="26"/>
      <c r="L552" s="26"/>
      <c r="M552" s="26"/>
      <c r="N552" s="26"/>
      <c r="O552" s="26"/>
      <c r="P552" s="26"/>
      <c r="Q552" s="26"/>
    </row>
    <row r="553" spans="1:17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6"/>
      <c r="K553" s="26"/>
      <c r="L553" s="26"/>
      <c r="M553" s="26"/>
      <c r="N553" s="26"/>
      <c r="O553" s="26"/>
      <c r="P553" s="26"/>
      <c r="Q553" s="26"/>
    </row>
    <row r="554" spans="1:17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6"/>
      <c r="K554" s="26"/>
      <c r="L554" s="26"/>
      <c r="M554" s="26"/>
      <c r="N554" s="26"/>
      <c r="O554" s="26"/>
      <c r="P554" s="26"/>
      <c r="Q554" s="26"/>
    </row>
    <row r="555" spans="1:17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6"/>
      <c r="K555" s="26"/>
      <c r="L555" s="26"/>
      <c r="M555" s="26"/>
      <c r="N555" s="26"/>
      <c r="O555" s="26"/>
      <c r="P555" s="26"/>
      <c r="Q555" s="26"/>
    </row>
    <row r="556" spans="1:17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6"/>
      <c r="K556" s="26"/>
      <c r="L556" s="26"/>
      <c r="M556" s="26"/>
      <c r="N556" s="26"/>
      <c r="O556" s="26"/>
      <c r="P556" s="26"/>
      <c r="Q556" s="26"/>
    </row>
    <row r="557" spans="1:17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6"/>
      <c r="K557" s="26"/>
      <c r="L557" s="26"/>
      <c r="M557" s="26"/>
      <c r="N557" s="26"/>
      <c r="O557" s="26"/>
      <c r="P557" s="26"/>
      <c r="Q557" s="26"/>
    </row>
    <row r="558" spans="1:17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6"/>
      <c r="K558" s="26"/>
      <c r="L558" s="26"/>
      <c r="M558" s="26"/>
      <c r="N558" s="26"/>
      <c r="O558" s="26"/>
      <c r="P558" s="26"/>
      <c r="Q558" s="26"/>
    </row>
    <row r="559" spans="1:17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6"/>
      <c r="K559" s="26"/>
      <c r="L559" s="26"/>
      <c r="M559" s="26"/>
      <c r="N559" s="26"/>
      <c r="O559" s="26"/>
      <c r="P559" s="26"/>
      <c r="Q559" s="26"/>
    </row>
    <row r="560" spans="1:17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6"/>
      <c r="K560" s="26"/>
      <c r="L560" s="26"/>
      <c r="M560" s="26"/>
      <c r="N560" s="26"/>
      <c r="O560" s="26"/>
      <c r="P560" s="26"/>
      <c r="Q560" s="26"/>
    </row>
    <row r="561" spans="1:17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6"/>
      <c r="K561" s="26"/>
      <c r="L561" s="26"/>
      <c r="M561" s="26"/>
      <c r="N561" s="26"/>
      <c r="O561" s="26"/>
      <c r="P561" s="26"/>
      <c r="Q561" s="26"/>
    </row>
    <row r="562" spans="1:17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6"/>
      <c r="K562" s="26"/>
      <c r="L562" s="26"/>
      <c r="M562" s="26"/>
      <c r="N562" s="26"/>
      <c r="O562" s="26"/>
      <c r="P562" s="26"/>
      <c r="Q562" s="26"/>
    </row>
    <row r="563" spans="1:17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6"/>
      <c r="K563" s="26"/>
      <c r="L563" s="26"/>
      <c r="M563" s="26"/>
      <c r="N563" s="26"/>
      <c r="O563" s="26"/>
      <c r="P563" s="26"/>
      <c r="Q563" s="26"/>
    </row>
    <row r="564" spans="1:17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6"/>
      <c r="K564" s="26"/>
      <c r="L564" s="26"/>
      <c r="M564" s="26"/>
      <c r="N564" s="26"/>
      <c r="O564" s="26"/>
      <c r="P564" s="26"/>
      <c r="Q564" s="26"/>
    </row>
    <row r="565" spans="1:17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6"/>
      <c r="K565" s="26"/>
      <c r="L565" s="26"/>
      <c r="M565" s="26"/>
      <c r="N565" s="26"/>
      <c r="O565" s="26"/>
      <c r="P565" s="26"/>
      <c r="Q565" s="26"/>
    </row>
    <row r="566" spans="1:17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6"/>
      <c r="K566" s="26"/>
      <c r="L566" s="26"/>
      <c r="M566" s="26"/>
      <c r="N566" s="26"/>
      <c r="O566" s="26"/>
      <c r="P566" s="26"/>
      <c r="Q566" s="26"/>
    </row>
    <row r="567" spans="1:17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6"/>
      <c r="K567" s="26"/>
      <c r="L567" s="26"/>
      <c r="M567" s="26"/>
      <c r="N567" s="26"/>
      <c r="O567" s="26"/>
      <c r="P567" s="26"/>
      <c r="Q567" s="26"/>
    </row>
    <row r="568" spans="1:17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6"/>
      <c r="K568" s="26"/>
      <c r="L568" s="26"/>
      <c r="M568" s="26"/>
      <c r="N568" s="26"/>
      <c r="O568" s="26"/>
      <c r="P568" s="26"/>
      <c r="Q568" s="26"/>
    </row>
    <row r="569" spans="1:17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6"/>
      <c r="K569" s="26"/>
      <c r="L569" s="26"/>
      <c r="M569" s="26"/>
      <c r="N569" s="26"/>
      <c r="O569" s="26"/>
      <c r="P569" s="26"/>
      <c r="Q569" s="26"/>
    </row>
    <row r="570" spans="1:17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6"/>
      <c r="K570" s="26"/>
      <c r="L570" s="26"/>
      <c r="M570" s="26"/>
      <c r="N570" s="26"/>
      <c r="O570" s="26"/>
      <c r="P570" s="26"/>
      <c r="Q570" s="26"/>
    </row>
    <row r="571" spans="1:17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6"/>
      <c r="K571" s="26"/>
      <c r="L571" s="26"/>
      <c r="M571" s="26"/>
      <c r="N571" s="26"/>
      <c r="O571" s="26"/>
      <c r="P571" s="26"/>
      <c r="Q571" s="26"/>
    </row>
    <row r="572" spans="1:17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6"/>
      <c r="K572" s="26"/>
      <c r="L572" s="26"/>
      <c r="M572" s="26"/>
      <c r="N572" s="26"/>
      <c r="O572" s="26"/>
      <c r="P572" s="26"/>
      <c r="Q572" s="26"/>
    </row>
    <row r="573" spans="1:17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6"/>
      <c r="K573" s="26"/>
      <c r="L573" s="26"/>
      <c r="M573" s="26"/>
      <c r="N573" s="26"/>
      <c r="O573" s="26"/>
      <c r="P573" s="26"/>
      <c r="Q573" s="26"/>
    </row>
    <row r="574" spans="1:17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6"/>
      <c r="K574" s="26"/>
      <c r="L574" s="26"/>
      <c r="M574" s="26"/>
      <c r="N574" s="26"/>
      <c r="O574" s="26"/>
      <c r="P574" s="26"/>
      <c r="Q574" s="26"/>
    </row>
    <row r="575" spans="1:17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6"/>
      <c r="K575" s="26"/>
      <c r="L575" s="26"/>
      <c r="M575" s="26"/>
      <c r="N575" s="26"/>
      <c r="O575" s="26"/>
      <c r="P575" s="26"/>
      <c r="Q575" s="26"/>
    </row>
    <row r="576" spans="1:17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6"/>
      <c r="K576" s="26"/>
      <c r="L576" s="26"/>
      <c r="M576" s="26"/>
      <c r="N576" s="26"/>
      <c r="O576" s="26"/>
      <c r="P576" s="26"/>
      <c r="Q576" s="26"/>
    </row>
    <row r="577" spans="1:17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6"/>
      <c r="K577" s="26"/>
      <c r="L577" s="26"/>
      <c r="M577" s="26"/>
      <c r="N577" s="26"/>
      <c r="O577" s="26"/>
      <c r="P577" s="26"/>
      <c r="Q577" s="26"/>
    </row>
    <row r="578" spans="1:17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6"/>
      <c r="K578" s="26"/>
      <c r="L578" s="26"/>
      <c r="M578" s="26"/>
      <c r="N578" s="26"/>
      <c r="O578" s="26"/>
      <c r="P578" s="26"/>
      <c r="Q578" s="26"/>
    </row>
    <row r="579" spans="1:17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6"/>
      <c r="K579" s="26"/>
      <c r="L579" s="26"/>
      <c r="M579" s="26"/>
      <c r="N579" s="26"/>
      <c r="O579" s="26"/>
      <c r="P579" s="26"/>
      <c r="Q579" s="26"/>
    </row>
    <row r="580" spans="1:17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6"/>
      <c r="K580" s="26"/>
      <c r="L580" s="26"/>
      <c r="M580" s="26"/>
      <c r="N580" s="26"/>
      <c r="O580" s="26"/>
      <c r="P580" s="26"/>
      <c r="Q580" s="26"/>
    </row>
    <row r="581" spans="1:17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6"/>
      <c r="K581" s="26"/>
      <c r="L581" s="26"/>
      <c r="M581" s="26"/>
      <c r="N581" s="26"/>
      <c r="O581" s="26"/>
      <c r="P581" s="26"/>
      <c r="Q581" s="26"/>
    </row>
    <row r="582" spans="1:17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6"/>
      <c r="K582" s="26"/>
      <c r="L582" s="26"/>
      <c r="M582" s="26"/>
      <c r="N582" s="26"/>
      <c r="O582" s="26"/>
      <c r="P582" s="26"/>
      <c r="Q582" s="26"/>
    </row>
    <row r="583" spans="1:17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6"/>
      <c r="K583" s="26"/>
      <c r="L583" s="26"/>
      <c r="M583" s="26"/>
      <c r="N583" s="26"/>
      <c r="O583" s="26"/>
      <c r="P583" s="26"/>
      <c r="Q583" s="26"/>
    </row>
    <row r="584" spans="1:17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6"/>
      <c r="K584" s="26"/>
      <c r="L584" s="26"/>
      <c r="M584" s="26"/>
      <c r="N584" s="26"/>
      <c r="O584" s="26"/>
      <c r="P584" s="26"/>
      <c r="Q584" s="26"/>
    </row>
    <row r="585" spans="1:17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6"/>
      <c r="K585" s="26"/>
      <c r="L585" s="26"/>
      <c r="M585" s="26"/>
      <c r="N585" s="26"/>
      <c r="O585" s="26"/>
      <c r="P585" s="26"/>
      <c r="Q585" s="26"/>
    </row>
    <row r="586" spans="1:17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6"/>
      <c r="K586" s="26"/>
      <c r="L586" s="26"/>
      <c r="M586" s="26"/>
      <c r="N586" s="26"/>
      <c r="O586" s="26"/>
      <c r="P586" s="26"/>
      <c r="Q586" s="26"/>
    </row>
    <row r="587" spans="1:17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6"/>
      <c r="K587" s="26"/>
      <c r="L587" s="26"/>
      <c r="M587" s="26"/>
      <c r="N587" s="26"/>
      <c r="O587" s="26"/>
      <c r="P587" s="26"/>
      <c r="Q587" s="26"/>
    </row>
    <row r="588" spans="1:17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6"/>
      <c r="K588" s="26"/>
      <c r="L588" s="26"/>
      <c r="M588" s="26"/>
      <c r="N588" s="26"/>
      <c r="O588" s="26"/>
      <c r="P588" s="26"/>
      <c r="Q588" s="26"/>
    </row>
    <row r="589" spans="1:17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6"/>
      <c r="K589" s="26"/>
      <c r="L589" s="26"/>
      <c r="M589" s="26"/>
      <c r="N589" s="26"/>
      <c r="O589" s="26"/>
      <c r="P589" s="26"/>
      <c r="Q589" s="26"/>
    </row>
    <row r="590" spans="1:17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6"/>
      <c r="K590" s="26"/>
      <c r="L590" s="26"/>
      <c r="M590" s="26"/>
      <c r="N590" s="26"/>
      <c r="O590" s="26"/>
      <c r="P590" s="26"/>
      <c r="Q590" s="26"/>
    </row>
    <row r="591" spans="1:17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6"/>
      <c r="K591" s="26"/>
      <c r="L591" s="26"/>
      <c r="M591" s="26"/>
      <c r="N591" s="26"/>
      <c r="O591" s="26"/>
      <c r="P591" s="26"/>
      <c r="Q591" s="26"/>
    </row>
    <row r="592" spans="1:17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6"/>
      <c r="K592" s="26"/>
      <c r="L592" s="26"/>
      <c r="M592" s="26"/>
      <c r="N592" s="26"/>
      <c r="O592" s="26"/>
      <c r="P592" s="26"/>
      <c r="Q592" s="26"/>
    </row>
    <row r="593" spans="1:17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6"/>
      <c r="K593" s="26"/>
      <c r="L593" s="26"/>
      <c r="M593" s="26"/>
      <c r="N593" s="26"/>
      <c r="O593" s="26"/>
      <c r="P593" s="26"/>
      <c r="Q593" s="26"/>
    </row>
    <row r="594" spans="1:17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6"/>
      <c r="K594" s="26"/>
      <c r="L594" s="26"/>
      <c r="M594" s="26"/>
      <c r="N594" s="26"/>
      <c r="O594" s="26"/>
      <c r="P594" s="26"/>
      <c r="Q594" s="26"/>
    </row>
    <row r="595" spans="1:17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6"/>
      <c r="K595" s="26"/>
      <c r="L595" s="26"/>
      <c r="M595" s="26"/>
      <c r="N595" s="26"/>
      <c r="O595" s="26"/>
      <c r="P595" s="26"/>
      <c r="Q595" s="26"/>
    </row>
    <row r="596" spans="1:17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6"/>
      <c r="K596" s="26"/>
      <c r="L596" s="26"/>
      <c r="M596" s="26"/>
      <c r="N596" s="26"/>
      <c r="O596" s="26"/>
      <c r="P596" s="26"/>
      <c r="Q596" s="26"/>
    </row>
    <row r="597" spans="1:17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6"/>
      <c r="K597" s="26"/>
      <c r="L597" s="26"/>
      <c r="M597" s="26"/>
      <c r="N597" s="26"/>
      <c r="O597" s="26"/>
      <c r="P597" s="26"/>
      <c r="Q597" s="26"/>
    </row>
    <row r="598" spans="1:17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6"/>
      <c r="K598" s="26"/>
      <c r="L598" s="26"/>
      <c r="M598" s="26"/>
      <c r="N598" s="26"/>
      <c r="O598" s="26"/>
      <c r="P598" s="26"/>
      <c r="Q598" s="26"/>
    </row>
    <row r="599" spans="1:17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6"/>
      <c r="K599" s="26"/>
      <c r="L599" s="26"/>
      <c r="M599" s="26"/>
      <c r="N599" s="26"/>
      <c r="O599" s="26"/>
      <c r="P599" s="26"/>
      <c r="Q599" s="26"/>
    </row>
    <row r="600" spans="1:17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6"/>
      <c r="K600" s="26"/>
      <c r="L600" s="26"/>
      <c r="M600" s="26"/>
      <c r="N600" s="26"/>
      <c r="O600" s="26"/>
      <c r="P600" s="26"/>
      <c r="Q600" s="26"/>
    </row>
    <row r="601" spans="1:17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6"/>
      <c r="K601" s="26"/>
      <c r="L601" s="26"/>
      <c r="M601" s="26"/>
      <c r="N601" s="26"/>
      <c r="O601" s="26"/>
      <c r="P601" s="26"/>
      <c r="Q601" s="26"/>
    </row>
    <row r="602" spans="1:17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6"/>
      <c r="K602" s="26"/>
      <c r="L602" s="26"/>
      <c r="M602" s="26"/>
      <c r="N602" s="26"/>
      <c r="O602" s="26"/>
      <c r="P602" s="26"/>
      <c r="Q602" s="26"/>
    </row>
    <row r="603" spans="1:17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6"/>
      <c r="K603" s="26"/>
      <c r="L603" s="26"/>
      <c r="M603" s="26"/>
      <c r="N603" s="26"/>
      <c r="O603" s="26"/>
      <c r="P603" s="26"/>
      <c r="Q603" s="26"/>
    </row>
    <row r="604" spans="1:17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6"/>
      <c r="K604" s="26"/>
      <c r="L604" s="26"/>
      <c r="M604" s="26"/>
      <c r="N604" s="26"/>
      <c r="O604" s="26"/>
      <c r="P604" s="26"/>
      <c r="Q604" s="26"/>
    </row>
    <row r="605" spans="1:17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6"/>
      <c r="K605" s="26"/>
      <c r="L605" s="26"/>
      <c r="M605" s="26"/>
      <c r="N605" s="26"/>
      <c r="O605" s="26"/>
      <c r="P605" s="26"/>
      <c r="Q605" s="26"/>
    </row>
    <row r="606" spans="1:17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6"/>
      <c r="K606" s="26"/>
      <c r="L606" s="26"/>
      <c r="M606" s="26"/>
      <c r="N606" s="26"/>
      <c r="O606" s="26"/>
      <c r="P606" s="26"/>
      <c r="Q606" s="26"/>
    </row>
    <row r="607" spans="1:17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6"/>
      <c r="K607" s="26"/>
      <c r="L607" s="26"/>
      <c r="M607" s="26"/>
      <c r="N607" s="26"/>
      <c r="O607" s="26"/>
      <c r="P607" s="26"/>
      <c r="Q607" s="26"/>
    </row>
    <row r="608" spans="1:17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6"/>
      <c r="K608" s="26"/>
      <c r="L608" s="26"/>
      <c r="M608" s="26"/>
      <c r="N608" s="26"/>
      <c r="O608" s="26"/>
      <c r="P608" s="26"/>
      <c r="Q608" s="26"/>
    </row>
    <row r="609" spans="1:17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6"/>
      <c r="K609" s="26"/>
      <c r="L609" s="26"/>
      <c r="M609" s="26"/>
      <c r="N609" s="26"/>
      <c r="O609" s="26"/>
      <c r="P609" s="26"/>
      <c r="Q609" s="26"/>
    </row>
    <row r="610" spans="1:17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6"/>
      <c r="K610" s="26"/>
      <c r="L610" s="26"/>
      <c r="M610" s="26"/>
      <c r="N610" s="26"/>
      <c r="O610" s="26"/>
      <c r="P610" s="26"/>
      <c r="Q610" s="26"/>
    </row>
    <row r="611" spans="1:17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6"/>
      <c r="K611" s="26"/>
      <c r="L611" s="26"/>
      <c r="M611" s="26"/>
      <c r="N611" s="26"/>
      <c r="O611" s="26"/>
      <c r="P611" s="26"/>
      <c r="Q611" s="26"/>
    </row>
    <row r="612" spans="1:17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6"/>
      <c r="K612" s="26"/>
      <c r="L612" s="26"/>
      <c r="M612" s="26"/>
      <c r="N612" s="26"/>
      <c r="O612" s="26"/>
      <c r="P612" s="26"/>
      <c r="Q612" s="26"/>
    </row>
    <row r="613" spans="1:17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6"/>
      <c r="K613" s="26"/>
      <c r="L613" s="26"/>
      <c r="M613" s="26"/>
      <c r="N613" s="26"/>
      <c r="O613" s="26"/>
      <c r="P613" s="26"/>
      <c r="Q613" s="26"/>
    </row>
    <row r="614" spans="1:17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6"/>
      <c r="K614" s="26"/>
      <c r="L614" s="26"/>
      <c r="M614" s="26"/>
      <c r="N614" s="26"/>
      <c r="O614" s="26"/>
      <c r="P614" s="26"/>
      <c r="Q614" s="26"/>
    </row>
    <row r="615" spans="1:17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6"/>
      <c r="K615" s="26"/>
      <c r="L615" s="26"/>
      <c r="M615" s="26"/>
      <c r="N615" s="26"/>
      <c r="O615" s="26"/>
      <c r="P615" s="26"/>
      <c r="Q615" s="26"/>
    </row>
    <row r="616" spans="1:17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6"/>
      <c r="K616" s="26"/>
      <c r="L616" s="26"/>
      <c r="M616" s="26"/>
      <c r="N616" s="26"/>
      <c r="O616" s="26"/>
      <c r="P616" s="26"/>
      <c r="Q616" s="26"/>
    </row>
    <row r="617" spans="1:17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6"/>
      <c r="K617" s="26"/>
      <c r="L617" s="26"/>
      <c r="M617" s="26"/>
      <c r="N617" s="26"/>
      <c r="O617" s="26"/>
      <c r="P617" s="26"/>
      <c r="Q617" s="26"/>
    </row>
    <row r="618" spans="1:17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6"/>
      <c r="K618" s="26"/>
      <c r="L618" s="26"/>
      <c r="M618" s="26"/>
      <c r="N618" s="26"/>
      <c r="O618" s="26"/>
      <c r="P618" s="26"/>
      <c r="Q618" s="26"/>
    </row>
    <row r="619" spans="1:17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6"/>
      <c r="K619" s="26"/>
      <c r="L619" s="26"/>
      <c r="M619" s="26"/>
      <c r="N619" s="26"/>
      <c r="O619" s="26"/>
      <c r="P619" s="26"/>
      <c r="Q619" s="26"/>
    </row>
    <row r="620" spans="1:17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6"/>
      <c r="K620" s="26"/>
      <c r="L620" s="26"/>
      <c r="M620" s="26"/>
      <c r="N620" s="26"/>
      <c r="O620" s="26"/>
      <c r="P620" s="26"/>
      <c r="Q620" s="26"/>
    </row>
    <row r="621" spans="1:17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6"/>
      <c r="K621" s="26"/>
      <c r="L621" s="26"/>
      <c r="M621" s="26"/>
      <c r="N621" s="26"/>
      <c r="O621" s="26"/>
      <c r="P621" s="26"/>
      <c r="Q621" s="26"/>
    </row>
    <row r="622" spans="1:17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6"/>
      <c r="K622" s="26"/>
      <c r="L622" s="26"/>
      <c r="M622" s="26"/>
      <c r="N622" s="26"/>
      <c r="O622" s="26"/>
      <c r="P622" s="26"/>
      <c r="Q622" s="26"/>
    </row>
    <row r="623" spans="1:17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6"/>
      <c r="K623" s="26"/>
      <c r="L623" s="26"/>
      <c r="M623" s="26"/>
      <c r="N623" s="26"/>
      <c r="O623" s="26"/>
      <c r="P623" s="26"/>
      <c r="Q623" s="26"/>
    </row>
    <row r="624" spans="1:17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6"/>
      <c r="K624" s="26"/>
      <c r="L624" s="26"/>
      <c r="M624" s="26"/>
      <c r="N624" s="26"/>
      <c r="O624" s="26"/>
      <c r="P624" s="26"/>
      <c r="Q624" s="26"/>
    </row>
    <row r="625" spans="1:17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6"/>
      <c r="K625" s="26"/>
      <c r="L625" s="26"/>
      <c r="M625" s="26"/>
      <c r="N625" s="26"/>
      <c r="O625" s="26"/>
      <c r="P625" s="26"/>
      <c r="Q625" s="26"/>
    </row>
    <row r="626" spans="1:17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6"/>
      <c r="K626" s="26"/>
      <c r="L626" s="26"/>
      <c r="M626" s="26"/>
      <c r="N626" s="26"/>
      <c r="O626" s="26"/>
      <c r="P626" s="26"/>
      <c r="Q626" s="26"/>
    </row>
    <row r="627" spans="1:17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6"/>
      <c r="K627" s="26"/>
      <c r="L627" s="26"/>
      <c r="M627" s="26"/>
      <c r="N627" s="26"/>
      <c r="O627" s="26"/>
      <c r="P627" s="26"/>
      <c r="Q627" s="26"/>
    </row>
    <row r="628" spans="1:17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6"/>
      <c r="K628" s="26"/>
      <c r="L628" s="26"/>
      <c r="M628" s="26"/>
      <c r="N628" s="26"/>
      <c r="O628" s="26"/>
      <c r="P628" s="26"/>
      <c r="Q628" s="26"/>
    </row>
    <row r="629" spans="1:17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6"/>
      <c r="K629" s="26"/>
      <c r="L629" s="26"/>
      <c r="M629" s="26"/>
      <c r="N629" s="26"/>
      <c r="O629" s="26"/>
      <c r="P629" s="26"/>
      <c r="Q629" s="26"/>
    </row>
    <row r="630" spans="1:17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6"/>
      <c r="K630" s="26"/>
      <c r="L630" s="26"/>
      <c r="M630" s="26"/>
      <c r="N630" s="26"/>
      <c r="O630" s="26"/>
      <c r="P630" s="26"/>
      <c r="Q630" s="26"/>
    </row>
    <row r="631" spans="1:17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6"/>
      <c r="K631" s="26"/>
      <c r="L631" s="26"/>
      <c r="M631" s="26"/>
      <c r="N631" s="26"/>
      <c r="O631" s="26"/>
      <c r="P631" s="26"/>
      <c r="Q631" s="26"/>
    </row>
    <row r="632" spans="1:17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6"/>
      <c r="K632" s="26"/>
      <c r="L632" s="26"/>
      <c r="M632" s="26"/>
      <c r="N632" s="26"/>
      <c r="O632" s="26"/>
      <c r="P632" s="26"/>
      <c r="Q632" s="26"/>
    </row>
    <row r="633" spans="1:17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6"/>
      <c r="K633" s="26"/>
      <c r="L633" s="26"/>
      <c r="M633" s="26"/>
      <c r="N633" s="26"/>
      <c r="O633" s="26"/>
      <c r="P633" s="26"/>
      <c r="Q633" s="26"/>
    </row>
    <row r="634" spans="1:17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6"/>
      <c r="K634" s="26"/>
      <c r="L634" s="26"/>
      <c r="M634" s="26"/>
      <c r="N634" s="26"/>
      <c r="O634" s="26"/>
      <c r="P634" s="26"/>
      <c r="Q634" s="26"/>
    </row>
    <row r="635" spans="1:17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6"/>
      <c r="K635" s="26"/>
      <c r="L635" s="26"/>
      <c r="M635" s="26"/>
      <c r="N635" s="26"/>
      <c r="O635" s="26"/>
      <c r="P635" s="26"/>
      <c r="Q635" s="26"/>
    </row>
    <row r="636" spans="1:17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6"/>
      <c r="K636" s="26"/>
      <c r="L636" s="26"/>
      <c r="M636" s="26"/>
      <c r="N636" s="26"/>
      <c r="O636" s="26"/>
      <c r="P636" s="26"/>
      <c r="Q636" s="26"/>
    </row>
    <row r="637" spans="1:17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6"/>
      <c r="K637" s="26"/>
      <c r="L637" s="26"/>
      <c r="M637" s="26"/>
      <c r="N637" s="26"/>
      <c r="O637" s="26"/>
      <c r="P637" s="26"/>
      <c r="Q637" s="26"/>
    </row>
    <row r="638" spans="1:17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6"/>
      <c r="K638" s="26"/>
      <c r="L638" s="26"/>
      <c r="M638" s="26"/>
      <c r="N638" s="26"/>
      <c r="O638" s="26"/>
      <c r="P638" s="26"/>
      <c r="Q638" s="26"/>
    </row>
    <row r="639" spans="1:17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6"/>
      <c r="K639" s="26"/>
      <c r="L639" s="26"/>
      <c r="M639" s="26"/>
      <c r="N639" s="26"/>
      <c r="O639" s="26"/>
      <c r="P639" s="26"/>
      <c r="Q639" s="26"/>
    </row>
    <row r="640" spans="1:17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6"/>
      <c r="K640" s="26"/>
      <c r="L640" s="26"/>
      <c r="M640" s="26"/>
      <c r="N640" s="26"/>
      <c r="O640" s="26"/>
      <c r="P640" s="26"/>
      <c r="Q640" s="26"/>
    </row>
    <row r="641" spans="1:17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6"/>
      <c r="K641" s="26"/>
      <c r="L641" s="26"/>
      <c r="M641" s="26"/>
      <c r="N641" s="26"/>
      <c r="O641" s="26"/>
      <c r="P641" s="26"/>
      <c r="Q641" s="26"/>
    </row>
    <row r="642" spans="1:17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6"/>
      <c r="K642" s="26"/>
      <c r="L642" s="26"/>
      <c r="M642" s="26"/>
      <c r="N642" s="26"/>
      <c r="O642" s="26"/>
      <c r="P642" s="26"/>
      <c r="Q642" s="26"/>
    </row>
    <row r="643" spans="1:17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6"/>
      <c r="K643" s="26"/>
      <c r="L643" s="26"/>
      <c r="M643" s="26"/>
      <c r="N643" s="26"/>
      <c r="O643" s="26"/>
      <c r="P643" s="26"/>
      <c r="Q643" s="26"/>
    </row>
    <row r="644" spans="1:17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6"/>
      <c r="K644" s="26"/>
      <c r="L644" s="26"/>
      <c r="M644" s="26"/>
      <c r="N644" s="26"/>
      <c r="O644" s="26"/>
      <c r="P644" s="26"/>
      <c r="Q644" s="26"/>
    </row>
    <row r="645" spans="1:17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6"/>
      <c r="K645" s="26"/>
      <c r="L645" s="26"/>
      <c r="M645" s="26"/>
      <c r="N645" s="26"/>
      <c r="O645" s="26"/>
      <c r="P645" s="26"/>
      <c r="Q645" s="26"/>
    </row>
    <row r="646" spans="1:17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6"/>
      <c r="K646" s="26"/>
      <c r="L646" s="26"/>
      <c r="M646" s="26"/>
      <c r="N646" s="26"/>
      <c r="O646" s="26"/>
      <c r="P646" s="26"/>
      <c r="Q646" s="26"/>
    </row>
    <row r="647" spans="1:17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6"/>
      <c r="K647" s="26"/>
      <c r="L647" s="26"/>
      <c r="M647" s="26"/>
      <c r="N647" s="26"/>
      <c r="O647" s="26"/>
      <c r="P647" s="26"/>
      <c r="Q647" s="26"/>
    </row>
    <row r="648" spans="1:17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6"/>
      <c r="K648" s="26"/>
      <c r="L648" s="26"/>
      <c r="M648" s="26"/>
      <c r="N648" s="26"/>
      <c r="O648" s="26"/>
      <c r="P648" s="26"/>
      <c r="Q648" s="26"/>
    </row>
    <row r="649" spans="1:17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6"/>
      <c r="K649" s="26"/>
      <c r="L649" s="26"/>
      <c r="M649" s="26"/>
      <c r="N649" s="26"/>
      <c r="O649" s="26"/>
      <c r="P649" s="26"/>
      <c r="Q649" s="26"/>
    </row>
    <row r="650" spans="1:17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6"/>
      <c r="K650" s="26"/>
      <c r="L650" s="26"/>
      <c r="M650" s="26"/>
      <c r="N650" s="26"/>
      <c r="O650" s="26"/>
      <c r="P650" s="26"/>
      <c r="Q650" s="26"/>
    </row>
    <row r="651" spans="1:17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6"/>
      <c r="K651" s="26"/>
      <c r="L651" s="26"/>
      <c r="M651" s="26"/>
      <c r="N651" s="26"/>
      <c r="O651" s="26"/>
      <c r="P651" s="26"/>
      <c r="Q651" s="26"/>
    </row>
    <row r="652" spans="1:17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6"/>
      <c r="K652" s="26"/>
      <c r="L652" s="26"/>
      <c r="M652" s="26"/>
      <c r="N652" s="26"/>
      <c r="O652" s="26"/>
      <c r="P652" s="26"/>
      <c r="Q652" s="26"/>
    </row>
    <row r="653" spans="1:17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6"/>
      <c r="K653" s="26"/>
      <c r="L653" s="26"/>
      <c r="M653" s="26"/>
      <c r="N653" s="26"/>
      <c r="O653" s="26"/>
      <c r="P653" s="26"/>
      <c r="Q653" s="26"/>
    </row>
    <row r="654" spans="1:17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6"/>
      <c r="K654" s="26"/>
      <c r="L654" s="26"/>
      <c r="M654" s="26"/>
      <c r="N654" s="26"/>
      <c r="O654" s="26"/>
      <c r="P654" s="26"/>
      <c r="Q654" s="26"/>
    </row>
    <row r="655" spans="1:17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6"/>
      <c r="K655" s="26"/>
      <c r="L655" s="26"/>
      <c r="M655" s="26"/>
      <c r="N655" s="26"/>
      <c r="O655" s="26"/>
      <c r="P655" s="26"/>
      <c r="Q655" s="26"/>
    </row>
    <row r="656" spans="1:17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6"/>
      <c r="K656" s="26"/>
      <c r="L656" s="26"/>
      <c r="M656" s="26"/>
      <c r="N656" s="26"/>
      <c r="O656" s="26"/>
      <c r="P656" s="26"/>
      <c r="Q656" s="26"/>
    </row>
    <row r="657" spans="1:17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6"/>
      <c r="K657" s="26"/>
      <c r="L657" s="26"/>
      <c r="M657" s="26"/>
      <c r="N657" s="26"/>
      <c r="O657" s="26"/>
      <c r="P657" s="26"/>
      <c r="Q657" s="26"/>
    </row>
    <row r="658" spans="1:17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6"/>
      <c r="K658" s="26"/>
      <c r="L658" s="26"/>
      <c r="M658" s="26"/>
      <c r="N658" s="26"/>
      <c r="O658" s="26"/>
      <c r="P658" s="26"/>
      <c r="Q658" s="26"/>
    </row>
    <row r="659" spans="1:17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6"/>
      <c r="K659" s="26"/>
      <c r="L659" s="26"/>
      <c r="M659" s="26"/>
      <c r="N659" s="26"/>
      <c r="O659" s="26"/>
      <c r="P659" s="26"/>
      <c r="Q659" s="26"/>
    </row>
    <row r="660" spans="1:17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6"/>
      <c r="K660" s="26"/>
      <c r="L660" s="26"/>
      <c r="M660" s="26"/>
      <c r="N660" s="26"/>
      <c r="O660" s="26"/>
      <c r="P660" s="26"/>
      <c r="Q660" s="26"/>
    </row>
    <row r="661" spans="1:17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6"/>
      <c r="K661" s="26"/>
      <c r="L661" s="26"/>
      <c r="M661" s="26"/>
      <c r="N661" s="26"/>
      <c r="O661" s="26"/>
      <c r="P661" s="26"/>
      <c r="Q661" s="26"/>
    </row>
    <row r="662" spans="1:17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6"/>
      <c r="K662" s="26"/>
      <c r="L662" s="26"/>
      <c r="M662" s="26"/>
      <c r="N662" s="26"/>
      <c r="O662" s="26"/>
      <c r="P662" s="26"/>
      <c r="Q662" s="26"/>
    </row>
    <row r="663" spans="1:17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6"/>
      <c r="K663" s="26"/>
      <c r="L663" s="26"/>
      <c r="M663" s="26"/>
      <c r="N663" s="26"/>
      <c r="O663" s="26"/>
      <c r="P663" s="26"/>
      <c r="Q663" s="26"/>
    </row>
    <row r="664" spans="1:17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6"/>
      <c r="K664" s="26"/>
      <c r="L664" s="26"/>
      <c r="M664" s="26"/>
      <c r="N664" s="26"/>
      <c r="O664" s="26"/>
      <c r="P664" s="26"/>
      <c r="Q664" s="26"/>
    </row>
    <row r="665" spans="1:17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6"/>
      <c r="K665" s="26"/>
      <c r="L665" s="26"/>
      <c r="M665" s="26"/>
      <c r="N665" s="26"/>
      <c r="O665" s="26"/>
      <c r="P665" s="26"/>
      <c r="Q665" s="26"/>
    </row>
    <row r="666" spans="1:17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6"/>
      <c r="K666" s="26"/>
      <c r="L666" s="26"/>
      <c r="M666" s="26"/>
      <c r="N666" s="26"/>
      <c r="O666" s="26"/>
      <c r="P666" s="26"/>
      <c r="Q666" s="26"/>
    </row>
    <row r="667" spans="1:17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6"/>
      <c r="K667" s="26"/>
      <c r="L667" s="26"/>
      <c r="M667" s="26"/>
      <c r="N667" s="26"/>
      <c r="O667" s="26"/>
      <c r="P667" s="26"/>
      <c r="Q667" s="26"/>
    </row>
    <row r="668" spans="1:17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6"/>
      <c r="K668" s="26"/>
      <c r="L668" s="26"/>
      <c r="M668" s="26"/>
      <c r="N668" s="26"/>
      <c r="O668" s="26"/>
      <c r="P668" s="26"/>
      <c r="Q668" s="26"/>
    </row>
    <row r="669" spans="1:17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6"/>
      <c r="K669" s="26"/>
      <c r="L669" s="26"/>
      <c r="M669" s="26"/>
      <c r="N669" s="26"/>
      <c r="O669" s="26"/>
      <c r="P669" s="26"/>
      <c r="Q669" s="26"/>
    </row>
    <row r="670" spans="1:17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6"/>
      <c r="K670" s="26"/>
      <c r="L670" s="26"/>
      <c r="M670" s="26"/>
      <c r="N670" s="26"/>
      <c r="O670" s="26"/>
      <c r="P670" s="26"/>
      <c r="Q670" s="26"/>
    </row>
    <row r="671" spans="1:17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6"/>
      <c r="K671" s="26"/>
      <c r="L671" s="26"/>
      <c r="M671" s="26"/>
      <c r="N671" s="26"/>
      <c r="O671" s="26"/>
      <c r="P671" s="26"/>
      <c r="Q671" s="26"/>
    </row>
    <row r="672" spans="1:17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6"/>
      <c r="K672" s="26"/>
      <c r="L672" s="26"/>
      <c r="M672" s="26"/>
      <c r="N672" s="26"/>
      <c r="O672" s="26"/>
      <c r="P672" s="26"/>
      <c r="Q672" s="26"/>
    </row>
    <row r="673" spans="1:17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6"/>
      <c r="K673" s="26"/>
      <c r="L673" s="26"/>
      <c r="M673" s="26"/>
      <c r="N673" s="26"/>
      <c r="O673" s="26"/>
      <c r="P673" s="26"/>
      <c r="Q673" s="26"/>
    </row>
    <row r="674" spans="1:17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6"/>
      <c r="K674" s="26"/>
      <c r="L674" s="26"/>
      <c r="M674" s="26"/>
      <c r="N674" s="26"/>
      <c r="O674" s="26"/>
      <c r="P674" s="26"/>
      <c r="Q674" s="26"/>
    </row>
    <row r="675" spans="1:17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6"/>
      <c r="K675" s="26"/>
      <c r="L675" s="26"/>
      <c r="M675" s="26"/>
      <c r="N675" s="26"/>
      <c r="O675" s="26"/>
      <c r="P675" s="26"/>
      <c r="Q675" s="26"/>
    </row>
    <row r="676" spans="1:17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6"/>
      <c r="K676" s="26"/>
      <c r="L676" s="26"/>
      <c r="M676" s="26"/>
      <c r="N676" s="26"/>
      <c r="O676" s="26"/>
      <c r="P676" s="26"/>
      <c r="Q676" s="26"/>
    </row>
    <row r="677" spans="1:17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6"/>
      <c r="K677" s="26"/>
      <c r="L677" s="26"/>
      <c r="M677" s="26"/>
      <c r="N677" s="26"/>
      <c r="O677" s="26"/>
      <c r="P677" s="26"/>
      <c r="Q677" s="26"/>
    </row>
    <row r="678" spans="1:17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6"/>
      <c r="K678" s="26"/>
      <c r="L678" s="26"/>
      <c r="M678" s="26"/>
      <c r="N678" s="26"/>
      <c r="O678" s="26"/>
      <c r="P678" s="26"/>
      <c r="Q678" s="26"/>
    </row>
    <row r="679" spans="1:17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6"/>
      <c r="K679" s="26"/>
      <c r="L679" s="26"/>
      <c r="M679" s="26"/>
      <c r="N679" s="26"/>
      <c r="O679" s="26"/>
      <c r="P679" s="26"/>
      <c r="Q679" s="26"/>
    </row>
    <row r="680" spans="1:17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6"/>
      <c r="K680" s="26"/>
      <c r="L680" s="26"/>
      <c r="M680" s="26"/>
      <c r="N680" s="26"/>
      <c r="O680" s="26"/>
      <c r="P680" s="26"/>
      <c r="Q680" s="26"/>
    </row>
    <row r="681" spans="1:17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6"/>
      <c r="K681" s="26"/>
      <c r="L681" s="26"/>
      <c r="M681" s="26"/>
      <c r="N681" s="26"/>
      <c r="O681" s="26"/>
      <c r="P681" s="26"/>
      <c r="Q681" s="26"/>
    </row>
    <row r="682" spans="1:17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6"/>
      <c r="K682" s="26"/>
      <c r="L682" s="26"/>
      <c r="M682" s="26"/>
      <c r="N682" s="26"/>
      <c r="O682" s="26"/>
      <c r="P682" s="26"/>
      <c r="Q682" s="26"/>
    </row>
    <row r="683" spans="1:17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6"/>
      <c r="K683" s="26"/>
      <c r="L683" s="26"/>
      <c r="M683" s="26"/>
      <c r="N683" s="26"/>
      <c r="O683" s="26"/>
      <c r="P683" s="26"/>
      <c r="Q683" s="26"/>
    </row>
    <row r="684" spans="1:17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6"/>
      <c r="K684" s="26"/>
      <c r="L684" s="26"/>
      <c r="M684" s="26"/>
      <c r="N684" s="26"/>
      <c r="O684" s="26"/>
      <c r="P684" s="26"/>
      <c r="Q684" s="26"/>
    </row>
    <row r="685" spans="1:17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6"/>
      <c r="K685" s="26"/>
      <c r="L685" s="26"/>
      <c r="M685" s="26"/>
      <c r="N685" s="26"/>
      <c r="O685" s="26"/>
      <c r="P685" s="26"/>
      <c r="Q685" s="26"/>
    </row>
    <row r="686" spans="1:17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6"/>
      <c r="K686" s="26"/>
      <c r="L686" s="26"/>
      <c r="M686" s="26"/>
      <c r="N686" s="26"/>
      <c r="O686" s="26"/>
      <c r="P686" s="26"/>
      <c r="Q686" s="26"/>
    </row>
    <row r="687" spans="1:17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6"/>
      <c r="K687" s="26"/>
      <c r="L687" s="26"/>
      <c r="M687" s="26"/>
      <c r="N687" s="26"/>
      <c r="O687" s="26"/>
      <c r="P687" s="26"/>
      <c r="Q687" s="26"/>
    </row>
    <row r="688" spans="1:17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6"/>
      <c r="K688" s="26"/>
      <c r="L688" s="26"/>
      <c r="M688" s="26"/>
      <c r="N688" s="26"/>
      <c r="O688" s="26"/>
      <c r="P688" s="26"/>
      <c r="Q688" s="26"/>
    </row>
    <row r="689" spans="1:17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6"/>
      <c r="K689" s="26"/>
      <c r="L689" s="26"/>
      <c r="M689" s="26"/>
      <c r="N689" s="26"/>
      <c r="O689" s="26"/>
      <c r="P689" s="26"/>
      <c r="Q689" s="26"/>
    </row>
    <row r="690" spans="1:17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6"/>
      <c r="K690" s="26"/>
      <c r="L690" s="26"/>
      <c r="M690" s="26"/>
      <c r="N690" s="26"/>
      <c r="O690" s="26"/>
      <c r="P690" s="26"/>
      <c r="Q690" s="26"/>
    </row>
    <row r="691" spans="1:17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6"/>
      <c r="K691" s="26"/>
      <c r="L691" s="26"/>
      <c r="M691" s="26"/>
      <c r="N691" s="26"/>
      <c r="O691" s="26"/>
      <c r="P691" s="26"/>
      <c r="Q691" s="26"/>
    </row>
    <row r="692" spans="1:17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6"/>
      <c r="K692" s="26"/>
      <c r="L692" s="26"/>
      <c r="M692" s="26"/>
      <c r="N692" s="26"/>
      <c r="O692" s="26"/>
      <c r="P692" s="26"/>
      <c r="Q692" s="26"/>
    </row>
    <row r="693" spans="1:17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6"/>
      <c r="K693" s="26"/>
      <c r="L693" s="26"/>
      <c r="M693" s="26"/>
      <c r="N693" s="26"/>
      <c r="O693" s="26"/>
      <c r="P693" s="26"/>
      <c r="Q693" s="26"/>
    </row>
    <row r="694" spans="1:17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6"/>
      <c r="K694" s="26"/>
      <c r="L694" s="26"/>
      <c r="M694" s="26"/>
      <c r="N694" s="26"/>
      <c r="O694" s="26"/>
      <c r="P694" s="26"/>
      <c r="Q694" s="26"/>
    </row>
    <row r="695" spans="1:17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6"/>
      <c r="K695" s="26"/>
      <c r="L695" s="26"/>
      <c r="M695" s="26"/>
      <c r="N695" s="26"/>
      <c r="O695" s="26"/>
      <c r="P695" s="26"/>
      <c r="Q695" s="26"/>
    </row>
    <row r="696" spans="1:17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6"/>
      <c r="K696" s="26"/>
      <c r="L696" s="26"/>
      <c r="M696" s="26"/>
      <c r="N696" s="26"/>
      <c r="O696" s="26"/>
      <c r="P696" s="26"/>
      <c r="Q696" s="26"/>
    </row>
    <row r="697" spans="1:17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6"/>
      <c r="K697" s="26"/>
      <c r="L697" s="26"/>
      <c r="M697" s="26"/>
      <c r="N697" s="26"/>
      <c r="O697" s="26"/>
      <c r="P697" s="26"/>
      <c r="Q697" s="26"/>
    </row>
    <row r="698" spans="1:17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6"/>
      <c r="K698" s="26"/>
      <c r="L698" s="26"/>
      <c r="M698" s="26"/>
      <c r="N698" s="26"/>
      <c r="O698" s="26"/>
      <c r="P698" s="26"/>
      <c r="Q698" s="26"/>
    </row>
    <row r="699" spans="1:17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6"/>
      <c r="K699" s="26"/>
      <c r="L699" s="26"/>
      <c r="M699" s="26"/>
      <c r="N699" s="26"/>
      <c r="O699" s="26"/>
      <c r="P699" s="26"/>
      <c r="Q699" s="26"/>
    </row>
    <row r="700" spans="1:17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6"/>
      <c r="K700" s="26"/>
      <c r="L700" s="26"/>
      <c r="M700" s="26"/>
      <c r="N700" s="26"/>
      <c r="O700" s="26"/>
      <c r="P700" s="26"/>
      <c r="Q700" s="26"/>
    </row>
    <row r="701" spans="1:17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6"/>
      <c r="K701" s="26"/>
      <c r="L701" s="26"/>
      <c r="M701" s="26"/>
      <c r="N701" s="26"/>
      <c r="O701" s="26"/>
      <c r="P701" s="26"/>
      <c r="Q701" s="26"/>
    </row>
    <row r="702" spans="1:17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6"/>
      <c r="K702" s="26"/>
      <c r="L702" s="26"/>
      <c r="M702" s="26"/>
      <c r="N702" s="26"/>
      <c r="O702" s="26"/>
      <c r="P702" s="26"/>
      <c r="Q702" s="26"/>
    </row>
    <row r="703" spans="1:17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6"/>
      <c r="K703" s="26"/>
      <c r="L703" s="26"/>
      <c r="M703" s="26"/>
      <c r="N703" s="26"/>
      <c r="O703" s="26"/>
      <c r="P703" s="26"/>
      <c r="Q703" s="26"/>
    </row>
    <row r="704" spans="1:17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6"/>
      <c r="K704" s="26"/>
      <c r="L704" s="26"/>
      <c r="M704" s="26"/>
      <c r="N704" s="26"/>
      <c r="O704" s="26"/>
      <c r="P704" s="26"/>
      <c r="Q704" s="26"/>
    </row>
    <row r="705" spans="1:17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6"/>
      <c r="K705" s="26"/>
      <c r="L705" s="26"/>
      <c r="M705" s="26"/>
      <c r="N705" s="26"/>
      <c r="O705" s="26"/>
      <c r="P705" s="26"/>
      <c r="Q705" s="26"/>
    </row>
    <row r="706" spans="1:17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6"/>
      <c r="K706" s="26"/>
      <c r="L706" s="26"/>
      <c r="M706" s="26"/>
      <c r="N706" s="26"/>
      <c r="O706" s="26"/>
      <c r="P706" s="26"/>
      <c r="Q706" s="26"/>
    </row>
    <row r="707" spans="1:17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6"/>
      <c r="K707" s="26"/>
      <c r="L707" s="26"/>
      <c r="M707" s="26"/>
      <c r="N707" s="26"/>
      <c r="O707" s="26"/>
      <c r="P707" s="26"/>
      <c r="Q707" s="26"/>
    </row>
    <row r="708" spans="1:17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6"/>
      <c r="K708" s="26"/>
      <c r="L708" s="26"/>
      <c r="M708" s="26"/>
      <c r="N708" s="26"/>
      <c r="O708" s="26"/>
      <c r="P708" s="26"/>
      <c r="Q708" s="26"/>
    </row>
    <row r="709" spans="1:17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6"/>
      <c r="K709" s="26"/>
      <c r="L709" s="26"/>
      <c r="M709" s="26"/>
      <c r="N709" s="26"/>
      <c r="O709" s="26"/>
      <c r="P709" s="26"/>
      <c r="Q709" s="26"/>
    </row>
    <row r="710" spans="1:17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6"/>
      <c r="K710" s="26"/>
      <c r="L710" s="26"/>
      <c r="M710" s="26"/>
      <c r="N710" s="26"/>
      <c r="O710" s="26"/>
      <c r="P710" s="26"/>
      <c r="Q710" s="26"/>
    </row>
    <row r="711" spans="1:17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6"/>
      <c r="K711" s="26"/>
      <c r="L711" s="26"/>
      <c r="M711" s="26"/>
      <c r="N711" s="26"/>
      <c r="O711" s="26"/>
      <c r="P711" s="26"/>
      <c r="Q711" s="26"/>
    </row>
    <row r="712" spans="1:17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6"/>
      <c r="K712" s="26"/>
      <c r="L712" s="26"/>
      <c r="M712" s="26"/>
      <c r="N712" s="26"/>
      <c r="O712" s="26"/>
      <c r="P712" s="26"/>
      <c r="Q712" s="26"/>
    </row>
    <row r="713" spans="1:17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6"/>
      <c r="K713" s="26"/>
      <c r="L713" s="26"/>
      <c r="M713" s="26"/>
      <c r="N713" s="26"/>
      <c r="O713" s="26"/>
      <c r="P713" s="26"/>
      <c r="Q713" s="26"/>
    </row>
    <row r="714" spans="1:17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6"/>
      <c r="K714" s="26"/>
      <c r="L714" s="26"/>
      <c r="M714" s="26"/>
      <c r="N714" s="26"/>
      <c r="O714" s="26"/>
      <c r="P714" s="26"/>
      <c r="Q714" s="26"/>
    </row>
    <row r="715" spans="1:17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6"/>
      <c r="K715" s="26"/>
      <c r="L715" s="26"/>
      <c r="M715" s="26"/>
      <c r="N715" s="26"/>
      <c r="O715" s="26"/>
      <c r="P715" s="26"/>
      <c r="Q715" s="26"/>
    </row>
    <row r="716" spans="1:17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6"/>
      <c r="K716" s="26"/>
      <c r="L716" s="26"/>
      <c r="M716" s="26"/>
      <c r="N716" s="26"/>
      <c r="O716" s="26"/>
      <c r="P716" s="26"/>
      <c r="Q716" s="26"/>
    </row>
    <row r="717" spans="1:17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6"/>
      <c r="K717" s="26"/>
      <c r="L717" s="26"/>
      <c r="M717" s="26"/>
      <c r="N717" s="26"/>
      <c r="O717" s="26"/>
      <c r="P717" s="26"/>
      <c r="Q717" s="26"/>
    </row>
    <row r="718" spans="1:17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6"/>
      <c r="K718" s="26"/>
      <c r="L718" s="26"/>
      <c r="M718" s="26"/>
      <c r="N718" s="26"/>
      <c r="O718" s="26"/>
      <c r="P718" s="26"/>
      <c r="Q718" s="26"/>
    </row>
    <row r="719" spans="1:17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6"/>
      <c r="K719" s="26"/>
      <c r="L719" s="26"/>
      <c r="M719" s="26"/>
      <c r="N719" s="26"/>
      <c r="O719" s="26"/>
      <c r="P719" s="26"/>
      <c r="Q719" s="26"/>
    </row>
    <row r="720" spans="1:17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6"/>
      <c r="K720" s="26"/>
      <c r="L720" s="26"/>
      <c r="M720" s="26"/>
      <c r="N720" s="26"/>
      <c r="O720" s="26"/>
      <c r="P720" s="26"/>
      <c r="Q720" s="26"/>
    </row>
    <row r="721" spans="1:17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6"/>
      <c r="K721" s="26"/>
      <c r="L721" s="26"/>
      <c r="M721" s="26"/>
      <c r="N721" s="26"/>
      <c r="O721" s="26"/>
      <c r="P721" s="26"/>
      <c r="Q721" s="26"/>
    </row>
    <row r="722" spans="1:17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6"/>
      <c r="K722" s="26"/>
      <c r="L722" s="26"/>
      <c r="M722" s="26"/>
      <c r="N722" s="26"/>
      <c r="O722" s="26"/>
      <c r="P722" s="26"/>
      <c r="Q722" s="26"/>
    </row>
    <row r="723" spans="1:17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6"/>
      <c r="K723" s="26"/>
      <c r="L723" s="26"/>
      <c r="M723" s="26"/>
      <c r="N723" s="26"/>
      <c r="O723" s="26"/>
      <c r="P723" s="26"/>
      <c r="Q723" s="26"/>
    </row>
    <row r="724" spans="1:17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6"/>
      <c r="K724" s="26"/>
      <c r="L724" s="26"/>
      <c r="M724" s="26"/>
      <c r="N724" s="26"/>
      <c r="O724" s="26"/>
      <c r="P724" s="26"/>
      <c r="Q724" s="26"/>
    </row>
    <row r="725" spans="1:17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6"/>
      <c r="K725" s="26"/>
      <c r="L725" s="26"/>
      <c r="M725" s="26"/>
      <c r="N725" s="26"/>
      <c r="O725" s="26"/>
      <c r="P725" s="26"/>
      <c r="Q725" s="26"/>
    </row>
    <row r="726" spans="1:17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6"/>
      <c r="K726" s="26"/>
      <c r="L726" s="26"/>
      <c r="M726" s="26"/>
      <c r="N726" s="26"/>
      <c r="O726" s="26"/>
      <c r="P726" s="26"/>
      <c r="Q726" s="26"/>
    </row>
    <row r="727" spans="1:17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6"/>
      <c r="K727" s="26"/>
      <c r="L727" s="26"/>
      <c r="M727" s="26"/>
      <c r="N727" s="26"/>
      <c r="O727" s="26"/>
      <c r="P727" s="26"/>
      <c r="Q727" s="26"/>
    </row>
    <row r="728" spans="1:17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6"/>
      <c r="K728" s="26"/>
      <c r="L728" s="26"/>
      <c r="M728" s="26"/>
      <c r="N728" s="26"/>
      <c r="O728" s="26"/>
      <c r="P728" s="26"/>
      <c r="Q728" s="26"/>
    </row>
    <row r="729" spans="1:17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6"/>
      <c r="K729" s="26"/>
      <c r="L729" s="26"/>
      <c r="M729" s="26"/>
      <c r="N729" s="26"/>
      <c r="O729" s="26"/>
      <c r="P729" s="26"/>
      <c r="Q729" s="26"/>
    </row>
    <row r="730" spans="1:17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6"/>
      <c r="K730" s="26"/>
      <c r="L730" s="26"/>
      <c r="M730" s="26"/>
      <c r="N730" s="26"/>
      <c r="O730" s="26"/>
      <c r="P730" s="26"/>
      <c r="Q730" s="26"/>
    </row>
    <row r="731" spans="1:17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6"/>
      <c r="K731" s="26"/>
      <c r="L731" s="26"/>
      <c r="M731" s="26"/>
      <c r="N731" s="26"/>
      <c r="O731" s="26"/>
      <c r="P731" s="26"/>
      <c r="Q731" s="26"/>
    </row>
    <row r="732" spans="1:17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6"/>
      <c r="K732" s="26"/>
      <c r="L732" s="26"/>
      <c r="M732" s="26"/>
      <c r="N732" s="26"/>
      <c r="O732" s="26"/>
      <c r="P732" s="26"/>
      <c r="Q732" s="26"/>
    </row>
    <row r="733" spans="1:17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6"/>
      <c r="K733" s="26"/>
      <c r="L733" s="26"/>
      <c r="M733" s="26"/>
      <c r="N733" s="26"/>
      <c r="O733" s="26"/>
      <c r="P733" s="26"/>
      <c r="Q733" s="26"/>
    </row>
    <row r="734" spans="1:17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6"/>
      <c r="K734" s="26"/>
      <c r="L734" s="26"/>
      <c r="M734" s="26"/>
      <c r="N734" s="26"/>
      <c r="O734" s="26"/>
      <c r="P734" s="26"/>
      <c r="Q734" s="26"/>
    </row>
    <row r="735" spans="1:17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6"/>
      <c r="K735" s="26"/>
      <c r="L735" s="26"/>
      <c r="M735" s="26"/>
      <c r="N735" s="26"/>
      <c r="O735" s="26"/>
      <c r="P735" s="26"/>
      <c r="Q735" s="26"/>
    </row>
    <row r="736" spans="1:17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6"/>
      <c r="K736" s="26"/>
      <c r="L736" s="26"/>
      <c r="M736" s="26"/>
      <c r="N736" s="26"/>
      <c r="O736" s="26"/>
      <c r="P736" s="26"/>
      <c r="Q736" s="26"/>
    </row>
    <row r="737" spans="1:17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6"/>
      <c r="K737" s="26"/>
      <c r="L737" s="26"/>
      <c r="M737" s="26"/>
      <c r="N737" s="26"/>
      <c r="O737" s="26"/>
      <c r="P737" s="26"/>
      <c r="Q737" s="26"/>
    </row>
    <row r="738" spans="1:17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6"/>
      <c r="K738" s="26"/>
      <c r="L738" s="26"/>
      <c r="M738" s="26"/>
      <c r="N738" s="26"/>
      <c r="O738" s="26"/>
      <c r="P738" s="26"/>
      <c r="Q738" s="26"/>
    </row>
    <row r="739" spans="1:17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6"/>
      <c r="K739" s="26"/>
      <c r="L739" s="26"/>
      <c r="M739" s="26"/>
      <c r="N739" s="26"/>
      <c r="O739" s="26"/>
      <c r="P739" s="26"/>
      <c r="Q739" s="26"/>
    </row>
    <row r="740" spans="1:17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6"/>
      <c r="K740" s="26"/>
      <c r="L740" s="26"/>
      <c r="M740" s="26"/>
      <c r="N740" s="26"/>
      <c r="O740" s="26"/>
      <c r="P740" s="26"/>
      <c r="Q740" s="26"/>
    </row>
    <row r="741" spans="1:17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6"/>
      <c r="K741" s="26"/>
      <c r="L741" s="26"/>
      <c r="M741" s="26"/>
      <c r="N741" s="26"/>
      <c r="O741" s="26"/>
      <c r="P741" s="26"/>
      <c r="Q741" s="26"/>
    </row>
    <row r="742" spans="1:17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6"/>
      <c r="K742" s="26"/>
      <c r="L742" s="26"/>
      <c r="M742" s="26"/>
      <c r="N742" s="26"/>
      <c r="O742" s="26"/>
      <c r="P742" s="26"/>
      <c r="Q742" s="26"/>
    </row>
    <row r="743" spans="1:17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6"/>
      <c r="K743" s="26"/>
      <c r="L743" s="26"/>
      <c r="M743" s="26"/>
      <c r="N743" s="26"/>
      <c r="O743" s="26"/>
      <c r="P743" s="26"/>
      <c r="Q743" s="26"/>
    </row>
    <row r="744" spans="1:17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6"/>
      <c r="K744" s="26"/>
      <c r="L744" s="26"/>
      <c r="M744" s="26"/>
      <c r="N744" s="26"/>
      <c r="O744" s="26"/>
      <c r="P744" s="26"/>
      <c r="Q744" s="26"/>
    </row>
    <row r="745" spans="1:17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6"/>
      <c r="K745" s="26"/>
      <c r="L745" s="26"/>
      <c r="M745" s="26"/>
      <c r="N745" s="26"/>
      <c r="O745" s="26"/>
      <c r="P745" s="26"/>
      <c r="Q745" s="26"/>
    </row>
    <row r="746" spans="1:17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6"/>
      <c r="K746" s="26"/>
      <c r="L746" s="26"/>
      <c r="M746" s="26"/>
      <c r="N746" s="26"/>
      <c r="O746" s="26"/>
      <c r="P746" s="26"/>
      <c r="Q746" s="26"/>
    </row>
    <row r="747" spans="1:17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6"/>
      <c r="K747" s="26"/>
      <c r="L747" s="26"/>
      <c r="M747" s="26"/>
      <c r="N747" s="26"/>
      <c r="O747" s="26"/>
      <c r="P747" s="26"/>
      <c r="Q747" s="26"/>
    </row>
    <row r="748" spans="1:17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6"/>
      <c r="K748" s="26"/>
      <c r="L748" s="26"/>
      <c r="M748" s="26"/>
      <c r="N748" s="26"/>
      <c r="O748" s="26"/>
      <c r="P748" s="26"/>
      <c r="Q748" s="26"/>
    </row>
    <row r="749" spans="1:17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6"/>
      <c r="K749" s="26"/>
      <c r="L749" s="26"/>
      <c r="M749" s="26"/>
      <c r="N749" s="26"/>
      <c r="O749" s="26"/>
      <c r="P749" s="26"/>
      <c r="Q749" s="26"/>
    </row>
    <row r="750" spans="1:17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6"/>
      <c r="K750" s="26"/>
      <c r="L750" s="26"/>
      <c r="M750" s="26"/>
      <c r="N750" s="26"/>
      <c r="O750" s="26"/>
      <c r="P750" s="26"/>
      <c r="Q750" s="26"/>
    </row>
    <row r="751" spans="1:17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6"/>
      <c r="K751" s="26"/>
      <c r="L751" s="26"/>
      <c r="M751" s="26"/>
      <c r="N751" s="26"/>
      <c r="O751" s="26"/>
      <c r="P751" s="26"/>
      <c r="Q751" s="26"/>
    </row>
    <row r="752" spans="1:17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6"/>
      <c r="K752" s="26"/>
      <c r="L752" s="26"/>
      <c r="M752" s="26"/>
      <c r="N752" s="26"/>
      <c r="O752" s="26"/>
      <c r="P752" s="26"/>
      <c r="Q752" s="26"/>
    </row>
    <row r="753" spans="1:17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6"/>
      <c r="K753" s="26"/>
      <c r="L753" s="26"/>
      <c r="M753" s="26"/>
      <c r="N753" s="26"/>
      <c r="O753" s="26"/>
      <c r="P753" s="26"/>
      <c r="Q753" s="26"/>
    </row>
    <row r="754" spans="1:17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6"/>
      <c r="K754" s="26"/>
      <c r="L754" s="26"/>
      <c r="M754" s="26"/>
      <c r="N754" s="26"/>
      <c r="O754" s="26"/>
      <c r="P754" s="26"/>
      <c r="Q754" s="26"/>
    </row>
    <row r="755" spans="1:17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6"/>
      <c r="K755" s="26"/>
      <c r="L755" s="26"/>
      <c r="M755" s="26"/>
      <c r="N755" s="26"/>
      <c r="O755" s="26"/>
      <c r="P755" s="26"/>
      <c r="Q755" s="26"/>
    </row>
    <row r="756" spans="1:17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6"/>
      <c r="K756" s="26"/>
      <c r="L756" s="26"/>
      <c r="M756" s="26"/>
      <c r="N756" s="26"/>
      <c r="O756" s="26"/>
      <c r="P756" s="26"/>
      <c r="Q756" s="26"/>
    </row>
    <row r="757" spans="1:17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6"/>
      <c r="K757" s="26"/>
      <c r="L757" s="26"/>
      <c r="M757" s="26"/>
      <c r="N757" s="26"/>
      <c r="O757" s="26"/>
      <c r="P757" s="26"/>
      <c r="Q757" s="26"/>
    </row>
    <row r="758" spans="1:17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6"/>
      <c r="K758" s="26"/>
      <c r="L758" s="26"/>
      <c r="M758" s="26"/>
      <c r="N758" s="26"/>
      <c r="O758" s="26"/>
      <c r="P758" s="26"/>
      <c r="Q758" s="26"/>
    </row>
    <row r="759" spans="1:17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6"/>
      <c r="K759" s="26"/>
      <c r="L759" s="26"/>
      <c r="M759" s="26"/>
      <c r="N759" s="26"/>
      <c r="O759" s="26"/>
      <c r="P759" s="26"/>
      <c r="Q759" s="26"/>
    </row>
    <row r="760" spans="1:17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6"/>
      <c r="K760" s="26"/>
      <c r="L760" s="26"/>
      <c r="M760" s="26"/>
      <c r="N760" s="26"/>
      <c r="O760" s="26"/>
      <c r="P760" s="26"/>
      <c r="Q760" s="26"/>
    </row>
    <row r="761" spans="1:17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6"/>
      <c r="K761" s="26"/>
      <c r="L761" s="26"/>
      <c r="M761" s="26"/>
      <c r="N761" s="26"/>
      <c r="O761" s="26"/>
      <c r="P761" s="26"/>
      <c r="Q761" s="26"/>
    </row>
    <row r="762" spans="1:17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6"/>
      <c r="K762" s="26"/>
      <c r="L762" s="26"/>
      <c r="M762" s="26"/>
      <c r="N762" s="26"/>
      <c r="O762" s="26"/>
      <c r="P762" s="26"/>
      <c r="Q762" s="26"/>
    </row>
    <row r="763" spans="1:17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6"/>
      <c r="K763" s="26"/>
      <c r="L763" s="26"/>
      <c r="M763" s="26"/>
      <c r="N763" s="26"/>
      <c r="O763" s="26"/>
      <c r="P763" s="26"/>
      <c r="Q763" s="26"/>
    </row>
    <row r="764" spans="1:17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6"/>
      <c r="K764" s="26"/>
      <c r="L764" s="26"/>
      <c r="M764" s="26"/>
      <c r="N764" s="26"/>
      <c r="O764" s="26"/>
      <c r="P764" s="26"/>
      <c r="Q764" s="26"/>
    </row>
    <row r="765" spans="1:17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6"/>
      <c r="K765" s="26"/>
      <c r="L765" s="26"/>
      <c r="M765" s="26"/>
      <c r="N765" s="26"/>
      <c r="O765" s="26"/>
      <c r="P765" s="26"/>
      <c r="Q765" s="26"/>
    </row>
    <row r="766" spans="1:17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6"/>
      <c r="K766" s="26"/>
      <c r="L766" s="26"/>
      <c r="M766" s="26"/>
      <c r="N766" s="26"/>
      <c r="O766" s="26"/>
      <c r="P766" s="26"/>
      <c r="Q766" s="26"/>
    </row>
    <row r="767" spans="1:17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6"/>
      <c r="K767" s="26"/>
      <c r="L767" s="26"/>
      <c r="M767" s="26"/>
      <c r="N767" s="26"/>
      <c r="O767" s="26"/>
      <c r="P767" s="26"/>
      <c r="Q767" s="26"/>
    </row>
    <row r="768" spans="1:17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6"/>
      <c r="K768" s="26"/>
      <c r="L768" s="26"/>
      <c r="M768" s="26"/>
      <c r="N768" s="26"/>
      <c r="O768" s="26"/>
      <c r="P768" s="26"/>
      <c r="Q768" s="26"/>
    </row>
    <row r="769" spans="1:17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6"/>
      <c r="K769" s="26"/>
      <c r="L769" s="26"/>
      <c r="M769" s="26"/>
      <c r="N769" s="26"/>
      <c r="O769" s="26"/>
      <c r="P769" s="26"/>
      <c r="Q769" s="26"/>
    </row>
    <row r="770" spans="1:17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6"/>
      <c r="K770" s="26"/>
      <c r="L770" s="26"/>
      <c r="M770" s="26"/>
      <c r="N770" s="26"/>
      <c r="O770" s="26"/>
      <c r="P770" s="26"/>
      <c r="Q770" s="26"/>
    </row>
    <row r="771" spans="1:17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6"/>
      <c r="K771" s="26"/>
      <c r="L771" s="26"/>
      <c r="M771" s="26"/>
      <c r="N771" s="26"/>
      <c r="O771" s="26"/>
      <c r="P771" s="26"/>
      <c r="Q771" s="26"/>
    </row>
    <row r="772" spans="1:17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6"/>
      <c r="K772" s="26"/>
      <c r="L772" s="26"/>
      <c r="M772" s="26"/>
      <c r="N772" s="26"/>
      <c r="O772" s="26"/>
      <c r="P772" s="26"/>
      <c r="Q772" s="26"/>
    </row>
    <row r="773" spans="1:17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6"/>
      <c r="K773" s="26"/>
      <c r="L773" s="26"/>
      <c r="M773" s="26"/>
      <c r="N773" s="26"/>
      <c r="O773" s="26"/>
      <c r="P773" s="26"/>
      <c r="Q773" s="26"/>
    </row>
    <row r="774" spans="1:17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6"/>
      <c r="K774" s="26"/>
      <c r="L774" s="26"/>
      <c r="M774" s="26"/>
      <c r="N774" s="26"/>
      <c r="O774" s="26"/>
      <c r="P774" s="26"/>
      <c r="Q774" s="26"/>
    </row>
    <row r="775" spans="1:17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6"/>
      <c r="K775" s="26"/>
      <c r="L775" s="26"/>
      <c r="M775" s="26"/>
      <c r="N775" s="26"/>
      <c r="O775" s="26"/>
      <c r="P775" s="26"/>
      <c r="Q775" s="26"/>
    </row>
    <row r="776" spans="1:17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6"/>
      <c r="K776" s="26"/>
      <c r="L776" s="26"/>
      <c r="M776" s="26"/>
      <c r="N776" s="26"/>
      <c r="O776" s="26"/>
      <c r="P776" s="26"/>
      <c r="Q776" s="26"/>
    </row>
    <row r="777" spans="1:17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6"/>
      <c r="K777" s="26"/>
      <c r="L777" s="26"/>
      <c r="M777" s="26"/>
      <c r="N777" s="26"/>
      <c r="O777" s="26"/>
      <c r="P777" s="26"/>
      <c r="Q777" s="26"/>
    </row>
    <row r="778" spans="1:17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6"/>
      <c r="K778" s="26"/>
      <c r="L778" s="26"/>
      <c r="M778" s="26"/>
      <c r="N778" s="26"/>
      <c r="O778" s="26"/>
      <c r="P778" s="26"/>
      <c r="Q778" s="26"/>
    </row>
    <row r="779" spans="1:17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6"/>
      <c r="K779" s="26"/>
      <c r="L779" s="26"/>
      <c r="M779" s="26"/>
      <c r="N779" s="26"/>
      <c r="O779" s="26"/>
      <c r="P779" s="26"/>
      <c r="Q779" s="26"/>
    </row>
    <row r="780" spans="1:17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6"/>
      <c r="K780" s="26"/>
      <c r="L780" s="26"/>
      <c r="M780" s="26"/>
      <c r="N780" s="26"/>
      <c r="O780" s="26"/>
      <c r="P780" s="26"/>
      <c r="Q780" s="26"/>
    </row>
    <row r="781" spans="1:17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6"/>
      <c r="K781" s="26"/>
      <c r="L781" s="26"/>
      <c r="M781" s="26"/>
      <c r="N781" s="26"/>
      <c r="O781" s="26"/>
      <c r="P781" s="26"/>
      <c r="Q781" s="26"/>
    </row>
    <row r="782" spans="1:17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6"/>
      <c r="K782" s="26"/>
      <c r="L782" s="26"/>
      <c r="M782" s="26"/>
      <c r="N782" s="26"/>
      <c r="O782" s="26"/>
      <c r="P782" s="26"/>
      <c r="Q782" s="26"/>
    </row>
    <row r="783" spans="1:17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6"/>
      <c r="K783" s="26"/>
      <c r="L783" s="26"/>
      <c r="M783" s="26"/>
      <c r="N783" s="26"/>
      <c r="O783" s="26"/>
      <c r="P783" s="26"/>
      <c r="Q783" s="26"/>
    </row>
    <row r="784" spans="1:17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6"/>
      <c r="K784" s="26"/>
      <c r="L784" s="26"/>
      <c r="M784" s="26"/>
      <c r="N784" s="26"/>
      <c r="O784" s="26"/>
      <c r="P784" s="26"/>
      <c r="Q784" s="26"/>
    </row>
    <row r="785" spans="1:17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6"/>
      <c r="K785" s="26"/>
      <c r="L785" s="26"/>
      <c r="M785" s="26"/>
      <c r="N785" s="26"/>
      <c r="O785" s="26"/>
      <c r="P785" s="26"/>
      <c r="Q785" s="26"/>
    </row>
    <row r="786" spans="1:17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6"/>
      <c r="K786" s="26"/>
      <c r="L786" s="26"/>
      <c r="M786" s="26"/>
      <c r="N786" s="26"/>
      <c r="O786" s="26"/>
      <c r="P786" s="26"/>
      <c r="Q786" s="26"/>
    </row>
    <row r="787" spans="1:17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6"/>
      <c r="K787" s="26"/>
      <c r="L787" s="26"/>
      <c r="M787" s="26"/>
      <c r="N787" s="26"/>
      <c r="O787" s="26"/>
      <c r="P787" s="26"/>
      <c r="Q787" s="26"/>
    </row>
    <row r="788" spans="1:17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6"/>
      <c r="K788" s="26"/>
      <c r="L788" s="26"/>
      <c r="M788" s="26"/>
      <c r="N788" s="26"/>
      <c r="O788" s="26"/>
      <c r="P788" s="26"/>
      <c r="Q788" s="26"/>
    </row>
    <row r="789" spans="1:17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6"/>
      <c r="K789" s="26"/>
      <c r="L789" s="26"/>
      <c r="M789" s="26"/>
      <c r="N789" s="26"/>
      <c r="O789" s="26"/>
      <c r="P789" s="26"/>
      <c r="Q789" s="26"/>
    </row>
    <row r="790" spans="1:17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6"/>
      <c r="K790" s="26"/>
      <c r="L790" s="26"/>
      <c r="M790" s="26"/>
      <c r="N790" s="26"/>
      <c r="O790" s="26"/>
      <c r="P790" s="26"/>
      <c r="Q790" s="26"/>
    </row>
    <row r="791" spans="1:17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6"/>
      <c r="K791" s="26"/>
      <c r="L791" s="26"/>
      <c r="M791" s="26"/>
      <c r="N791" s="26"/>
      <c r="O791" s="26"/>
      <c r="P791" s="26"/>
      <c r="Q791" s="26"/>
    </row>
    <row r="792" spans="1:17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6"/>
      <c r="K792" s="26"/>
      <c r="L792" s="26"/>
      <c r="M792" s="26"/>
      <c r="N792" s="26"/>
      <c r="O792" s="26"/>
      <c r="P792" s="26"/>
      <c r="Q792" s="26"/>
    </row>
    <row r="793" spans="1:17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6"/>
      <c r="K793" s="26"/>
      <c r="L793" s="26"/>
      <c r="M793" s="26"/>
      <c r="N793" s="26"/>
      <c r="O793" s="26"/>
      <c r="P793" s="26"/>
      <c r="Q793" s="26"/>
    </row>
    <row r="794" spans="1:17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6"/>
      <c r="K794" s="26"/>
      <c r="L794" s="26"/>
      <c r="M794" s="26"/>
      <c r="N794" s="26"/>
      <c r="O794" s="26"/>
      <c r="P794" s="26"/>
      <c r="Q794" s="26"/>
    </row>
    <row r="795" spans="1:17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6"/>
      <c r="K795" s="26"/>
      <c r="L795" s="26"/>
      <c r="M795" s="26"/>
      <c r="N795" s="26"/>
      <c r="O795" s="26"/>
      <c r="P795" s="26"/>
      <c r="Q795" s="26"/>
    </row>
    <row r="796" spans="1:17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6"/>
      <c r="K796" s="26"/>
      <c r="L796" s="26"/>
      <c r="M796" s="26"/>
      <c r="N796" s="26"/>
      <c r="O796" s="26"/>
      <c r="P796" s="26"/>
      <c r="Q796" s="26"/>
    </row>
    <row r="797" spans="1:17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6"/>
      <c r="K797" s="26"/>
      <c r="L797" s="26"/>
      <c r="M797" s="26"/>
      <c r="N797" s="26"/>
      <c r="O797" s="26"/>
      <c r="P797" s="26"/>
      <c r="Q797" s="26"/>
    </row>
    <row r="798" spans="1:17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6"/>
      <c r="K798" s="26"/>
      <c r="L798" s="26"/>
      <c r="M798" s="26"/>
      <c r="N798" s="26"/>
      <c r="O798" s="26"/>
      <c r="P798" s="26"/>
      <c r="Q798" s="26"/>
    </row>
    <row r="799" spans="1:17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6"/>
      <c r="K799" s="26"/>
      <c r="L799" s="26"/>
      <c r="M799" s="26"/>
      <c r="N799" s="26"/>
      <c r="O799" s="26"/>
      <c r="P799" s="26"/>
      <c r="Q799" s="26"/>
    </row>
    <row r="800" spans="1:17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6"/>
      <c r="K800" s="26"/>
      <c r="L800" s="26"/>
      <c r="M800" s="26"/>
      <c r="N800" s="26"/>
      <c r="O800" s="26"/>
      <c r="P800" s="26"/>
      <c r="Q800" s="26"/>
    </row>
    <row r="801" spans="1:17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6"/>
      <c r="K801" s="26"/>
      <c r="L801" s="26"/>
      <c r="M801" s="26"/>
      <c r="N801" s="26"/>
      <c r="O801" s="26"/>
      <c r="P801" s="26"/>
      <c r="Q801" s="26"/>
    </row>
    <row r="802" spans="1:17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6"/>
      <c r="K802" s="26"/>
      <c r="L802" s="26"/>
      <c r="M802" s="26"/>
      <c r="N802" s="26"/>
      <c r="O802" s="26"/>
      <c r="P802" s="26"/>
      <c r="Q802" s="26"/>
    </row>
    <row r="803" spans="1:17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6"/>
      <c r="K803" s="26"/>
      <c r="L803" s="26"/>
      <c r="M803" s="26"/>
      <c r="N803" s="26"/>
      <c r="O803" s="26"/>
      <c r="P803" s="26"/>
      <c r="Q803" s="26"/>
    </row>
    <row r="804" spans="1:17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6"/>
      <c r="K804" s="26"/>
      <c r="L804" s="26"/>
      <c r="M804" s="26"/>
      <c r="N804" s="26"/>
      <c r="O804" s="26"/>
      <c r="P804" s="26"/>
      <c r="Q804" s="26"/>
    </row>
    <row r="805" spans="1:17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6"/>
      <c r="K805" s="26"/>
      <c r="L805" s="26"/>
      <c r="M805" s="26"/>
      <c r="N805" s="26"/>
      <c r="O805" s="26"/>
      <c r="P805" s="26"/>
      <c r="Q805" s="26"/>
    </row>
    <row r="806" spans="1:17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6"/>
      <c r="K806" s="26"/>
      <c r="L806" s="26"/>
      <c r="M806" s="26"/>
      <c r="N806" s="26"/>
      <c r="O806" s="26"/>
      <c r="P806" s="26"/>
      <c r="Q806" s="26"/>
    </row>
    <row r="807" spans="1:17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6"/>
      <c r="K807" s="26"/>
      <c r="L807" s="26"/>
      <c r="M807" s="26"/>
      <c r="N807" s="26"/>
      <c r="O807" s="26"/>
      <c r="P807" s="26"/>
      <c r="Q807" s="26"/>
    </row>
    <row r="808" spans="1:17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6"/>
      <c r="K808" s="26"/>
      <c r="L808" s="26"/>
      <c r="M808" s="26"/>
      <c r="N808" s="26"/>
      <c r="O808" s="26"/>
      <c r="P808" s="26"/>
      <c r="Q808" s="26"/>
    </row>
    <row r="809" spans="1:17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6"/>
      <c r="K809" s="26"/>
      <c r="L809" s="26"/>
      <c r="M809" s="26"/>
      <c r="N809" s="26"/>
      <c r="O809" s="26"/>
      <c r="P809" s="26"/>
      <c r="Q809" s="26"/>
    </row>
    <row r="810" spans="1:17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6"/>
      <c r="K810" s="26"/>
      <c r="L810" s="26"/>
      <c r="M810" s="26"/>
      <c r="N810" s="26"/>
      <c r="O810" s="26"/>
      <c r="P810" s="26"/>
      <c r="Q810" s="26"/>
    </row>
    <row r="811" spans="1:17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6"/>
      <c r="K811" s="26"/>
      <c r="L811" s="26"/>
      <c r="M811" s="26"/>
      <c r="N811" s="26"/>
      <c r="O811" s="26"/>
      <c r="P811" s="26"/>
      <c r="Q811" s="26"/>
    </row>
    <row r="812" spans="1:17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6"/>
      <c r="K812" s="26"/>
      <c r="L812" s="26"/>
      <c r="M812" s="26"/>
      <c r="N812" s="26"/>
      <c r="O812" s="26"/>
      <c r="P812" s="26"/>
      <c r="Q812" s="26"/>
    </row>
    <row r="813" spans="1:17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6"/>
      <c r="K813" s="26"/>
      <c r="L813" s="26"/>
      <c r="M813" s="26"/>
      <c r="N813" s="26"/>
      <c r="O813" s="26"/>
      <c r="P813" s="26"/>
      <c r="Q813" s="26"/>
    </row>
    <row r="814" spans="1:17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6"/>
      <c r="K814" s="26"/>
      <c r="L814" s="26"/>
      <c r="M814" s="26"/>
      <c r="N814" s="26"/>
      <c r="O814" s="26"/>
      <c r="P814" s="26"/>
      <c r="Q814" s="26"/>
    </row>
    <row r="815" spans="1:17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6"/>
      <c r="K815" s="26"/>
      <c r="L815" s="26"/>
      <c r="M815" s="26"/>
      <c r="N815" s="26"/>
      <c r="O815" s="26"/>
      <c r="P815" s="26"/>
      <c r="Q815" s="26"/>
    </row>
    <row r="816" spans="1:17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6"/>
      <c r="K816" s="26"/>
      <c r="L816" s="26"/>
      <c r="M816" s="26"/>
      <c r="N816" s="26"/>
      <c r="O816" s="26"/>
      <c r="P816" s="26"/>
      <c r="Q816" s="26"/>
    </row>
    <row r="817" spans="1:17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6"/>
      <c r="K817" s="26"/>
      <c r="L817" s="26"/>
      <c r="M817" s="26"/>
      <c r="N817" s="26"/>
      <c r="O817" s="26"/>
      <c r="P817" s="26"/>
      <c r="Q817" s="26"/>
    </row>
    <row r="818" spans="1:17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6"/>
      <c r="K818" s="26"/>
      <c r="L818" s="26"/>
      <c r="M818" s="26"/>
      <c r="N818" s="26"/>
      <c r="O818" s="26"/>
      <c r="P818" s="26"/>
      <c r="Q818" s="26"/>
    </row>
    <row r="819" spans="1:17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6"/>
      <c r="K819" s="26"/>
      <c r="L819" s="26"/>
      <c r="M819" s="26"/>
      <c r="N819" s="26"/>
      <c r="O819" s="26"/>
      <c r="P819" s="26"/>
      <c r="Q819" s="26"/>
    </row>
    <row r="820" spans="1:17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6"/>
      <c r="K820" s="26"/>
      <c r="L820" s="26"/>
      <c r="M820" s="26"/>
      <c r="N820" s="26"/>
      <c r="O820" s="26"/>
      <c r="P820" s="26"/>
      <c r="Q820" s="26"/>
    </row>
    <row r="821" spans="1:17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6"/>
      <c r="K821" s="26"/>
      <c r="L821" s="26"/>
      <c r="M821" s="26"/>
      <c r="N821" s="26"/>
      <c r="O821" s="26"/>
      <c r="P821" s="26"/>
      <c r="Q821" s="26"/>
    </row>
    <row r="822" spans="1:17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6"/>
      <c r="K822" s="26"/>
      <c r="L822" s="26"/>
      <c r="M822" s="26"/>
      <c r="N822" s="26"/>
      <c r="O822" s="26"/>
      <c r="P822" s="26"/>
      <c r="Q822" s="26"/>
    </row>
    <row r="823" spans="1:17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6"/>
      <c r="K823" s="26"/>
      <c r="L823" s="26"/>
      <c r="M823" s="26"/>
      <c r="N823" s="26"/>
      <c r="O823" s="26"/>
      <c r="P823" s="26"/>
      <c r="Q823" s="26"/>
    </row>
    <row r="824" spans="1:17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6"/>
      <c r="K824" s="26"/>
      <c r="L824" s="26"/>
      <c r="M824" s="26"/>
      <c r="N824" s="26"/>
      <c r="O824" s="26"/>
      <c r="P824" s="26"/>
      <c r="Q824" s="26"/>
    </row>
    <row r="825" spans="1:17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6"/>
      <c r="K825" s="26"/>
      <c r="L825" s="26"/>
      <c r="M825" s="26"/>
      <c r="N825" s="26"/>
      <c r="O825" s="26"/>
      <c r="P825" s="26"/>
      <c r="Q825" s="26"/>
    </row>
    <row r="826" spans="1:17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6"/>
      <c r="K826" s="26"/>
      <c r="L826" s="26"/>
      <c r="M826" s="26"/>
      <c r="N826" s="26"/>
      <c r="O826" s="26"/>
      <c r="P826" s="26"/>
      <c r="Q826" s="26"/>
    </row>
    <row r="827" spans="1:17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6"/>
      <c r="K827" s="26"/>
      <c r="L827" s="26"/>
      <c r="M827" s="26"/>
      <c r="N827" s="26"/>
      <c r="O827" s="26"/>
      <c r="P827" s="26"/>
      <c r="Q827" s="26"/>
    </row>
    <row r="828" spans="1:17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6"/>
      <c r="K828" s="26"/>
      <c r="L828" s="26"/>
      <c r="M828" s="26"/>
      <c r="N828" s="26"/>
      <c r="O828" s="26"/>
      <c r="P828" s="26"/>
      <c r="Q828" s="26"/>
    </row>
    <row r="829" spans="1:17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6"/>
      <c r="K829" s="26"/>
      <c r="L829" s="26"/>
      <c r="M829" s="26"/>
      <c r="N829" s="26"/>
      <c r="O829" s="26"/>
      <c r="P829" s="26"/>
      <c r="Q829" s="26"/>
    </row>
    <row r="830" spans="1:17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6"/>
      <c r="K830" s="26"/>
      <c r="L830" s="26"/>
      <c r="M830" s="26"/>
      <c r="N830" s="26"/>
      <c r="O830" s="26"/>
      <c r="P830" s="26"/>
      <c r="Q830" s="26"/>
    </row>
    <row r="831" spans="1:17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6"/>
      <c r="K831" s="26"/>
      <c r="L831" s="26"/>
      <c r="M831" s="26"/>
      <c r="N831" s="26"/>
      <c r="O831" s="26"/>
      <c r="P831" s="26"/>
      <c r="Q831" s="26"/>
    </row>
    <row r="832" spans="1:17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6"/>
      <c r="K832" s="26"/>
      <c r="L832" s="26"/>
      <c r="M832" s="26"/>
      <c r="N832" s="26"/>
      <c r="O832" s="26"/>
      <c r="P832" s="26"/>
      <c r="Q832" s="26"/>
    </row>
    <row r="833" spans="1:17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6"/>
      <c r="K833" s="26"/>
      <c r="L833" s="26"/>
      <c r="M833" s="26"/>
      <c r="N833" s="26"/>
      <c r="O833" s="26"/>
      <c r="P833" s="26"/>
      <c r="Q833" s="26"/>
    </row>
    <row r="834" spans="1:17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6"/>
      <c r="K834" s="26"/>
      <c r="L834" s="26"/>
      <c r="M834" s="26"/>
      <c r="N834" s="26"/>
      <c r="O834" s="26"/>
      <c r="P834" s="26"/>
      <c r="Q834" s="26"/>
    </row>
    <row r="835" spans="1:17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6"/>
      <c r="K835" s="26"/>
      <c r="L835" s="26"/>
      <c r="M835" s="26"/>
      <c r="N835" s="26"/>
      <c r="O835" s="26"/>
      <c r="P835" s="26"/>
      <c r="Q835" s="26"/>
    </row>
    <row r="836" spans="1:17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6"/>
      <c r="K836" s="26"/>
      <c r="L836" s="26"/>
      <c r="M836" s="26"/>
      <c r="N836" s="26"/>
      <c r="O836" s="26"/>
      <c r="P836" s="26"/>
      <c r="Q836" s="26"/>
    </row>
    <row r="837" spans="1:17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6"/>
      <c r="K837" s="26"/>
      <c r="L837" s="26"/>
      <c r="M837" s="26"/>
      <c r="N837" s="26"/>
      <c r="O837" s="26"/>
      <c r="P837" s="26"/>
      <c r="Q837" s="26"/>
    </row>
    <row r="838" spans="1:17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6"/>
      <c r="K838" s="26"/>
      <c r="L838" s="26"/>
      <c r="M838" s="26"/>
      <c r="N838" s="26"/>
      <c r="O838" s="26"/>
      <c r="P838" s="26"/>
      <c r="Q838" s="26"/>
    </row>
    <row r="839" spans="1:17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6"/>
      <c r="K839" s="26"/>
      <c r="L839" s="26"/>
      <c r="M839" s="26"/>
      <c r="N839" s="26"/>
      <c r="O839" s="26"/>
      <c r="P839" s="26"/>
      <c r="Q839" s="26"/>
    </row>
    <row r="840" spans="1:17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6"/>
      <c r="K840" s="26"/>
      <c r="L840" s="26"/>
      <c r="M840" s="26"/>
      <c r="N840" s="26"/>
      <c r="O840" s="26"/>
      <c r="P840" s="26"/>
      <c r="Q840" s="26"/>
    </row>
    <row r="841" spans="1:17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6"/>
      <c r="K841" s="26"/>
      <c r="L841" s="26"/>
      <c r="M841" s="26"/>
      <c r="N841" s="26"/>
      <c r="O841" s="26"/>
      <c r="P841" s="26"/>
      <c r="Q841" s="26"/>
    </row>
    <row r="842" spans="1:17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6"/>
      <c r="K842" s="26"/>
      <c r="L842" s="26"/>
      <c r="M842" s="26"/>
      <c r="N842" s="26"/>
      <c r="O842" s="26"/>
      <c r="P842" s="26"/>
      <c r="Q842" s="26"/>
    </row>
    <row r="843" spans="1:17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6"/>
      <c r="K843" s="26"/>
      <c r="L843" s="26"/>
      <c r="M843" s="26"/>
      <c r="N843" s="26"/>
      <c r="O843" s="26"/>
      <c r="P843" s="26"/>
      <c r="Q843" s="26"/>
    </row>
    <row r="844" spans="1:17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6"/>
      <c r="K844" s="26"/>
      <c r="L844" s="26"/>
      <c r="M844" s="26"/>
      <c r="N844" s="26"/>
      <c r="O844" s="26"/>
      <c r="P844" s="26"/>
      <c r="Q844" s="26"/>
    </row>
    <row r="845" spans="1:17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6"/>
      <c r="K845" s="26"/>
      <c r="L845" s="26"/>
      <c r="M845" s="26"/>
      <c r="N845" s="26"/>
      <c r="O845" s="26"/>
      <c r="P845" s="26"/>
      <c r="Q845" s="26"/>
    </row>
    <row r="846" spans="1:17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6"/>
      <c r="K846" s="26"/>
      <c r="L846" s="26"/>
      <c r="M846" s="26"/>
      <c r="N846" s="26"/>
      <c r="O846" s="26"/>
      <c r="P846" s="26"/>
      <c r="Q846" s="26"/>
    </row>
    <row r="847" spans="1:17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6"/>
      <c r="K847" s="26"/>
      <c r="L847" s="26"/>
      <c r="M847" s="26"/>
      <c r="N847" s="26"/>
      <c r="O847" s="26"/>
      <c r="P847" s="26"/>
      <c r="Q847" s="26"/>
    </row>
    <row r="848" spans="1:17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6"/>
      <c r="K848" s="26"/>
      <c r="L848" s="26"/>
      <c r="M848" s="26"/>
      <c r="N848" s="26"/>
      <c r="O848" s="26"/>
      <c r="P848" s="26"/>
      <c r="Q848" s="26"/>
    </row>
    <row r="849" spans="1:17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6"/>
      <c r="K849" s="26"/>
      <c r="L849" s="26"/>
      <c r="M849" s="26"/>
      <c r="N849" s="26"/>
      <c r="O849" s="26"/>
      <c r="P849" s="26"/>
      <c r="Q849" s="26"/>
    </row>
    <row r="850" spans="1:17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6"/>
      <c r="K850" s="26"/>
      <c r="L850" s="26"/>
      <c r="M850" s="26"/>
      <c r="N850" s="26"/>
      <c r="O850" s="26"/>
      <c r="P850" s="26"/>
      <c r="Q850" s="26"/>
    </row>
    <row r="851" spans="1:17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6"/>
      <c r="K851" s="26"/>
      <c r="L851" s="26"/>
      <c r="M851" s="26"/>
      <c r="N851" s="26"/>
      <c r="O851" s="26"/>
      <c r="P851" s="26"/>
      <c r="Q851" s="26"/>
    </row>
    <row r="852" spans="1:17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6"/>
      <c r="K852" s="26"/>
      <c r="L852" s="26"/>
      <c r="M852" s="26"/>
      <c r="N852" s="26"/>
      <c r="O852" s="26"/>
      <c r="P852" s="26"/>
      <c r="Q852" s="26"/>
    </row>
    <row r="853" spans="1:17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6"/>
      <c r="K853" s="26"/>
      <c r="L853" s="26"/>
      <c r="M853" s="26"/>
      <c r="N853" s="26"/>
      <c r="O853" s="26"/>
      <c r="P853" s="26"/>
      <c r="Q853" s="26"/>
    </row>
    <row r="854" spans="1:17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6"/>
      <c r="K854" s="26"/>
      <c r="L854" s="26"/>
      <c r="M854" s="26"/>
      <c r="N854" s="26"/>
      <c r="O854" s="26"/>
      <c r="P854" s="26"/>
      <c r="Q854" s="26"/>
    </row>
    <row r="855" spans="1:17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6"/>
      <c r="K855" s="26"/>
      <c r="L855" s="26"/>
      <c r="M855" s="26"/>
      <c r="N855" s="26"/>
      <c r="O855" s="26"/>
      <c r="P855" s="26"/>
      <c r="Q855" s="26"/>
    </row>
    <row r="856" spans="1:17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6"/>
      <c r="K856" s="26"/>
      <c r="L856" s="26"/>
      <c r="M856" s="26"/>
      <c r="N856" s="26"/>
      <c r="O856" s="26"/>
      <c r="P856" s="26"/>
      <c r="Q856" s="26"/>
    </row>
    <row r="857" spans="1:17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6"/>
      <c r="K857" s="26"/>
      <c r="L857" s="26"/>
      <c r="M857" s="26"/>
      <c r="N857" s="26"/>
      <c r="O857" s="26"/>
      <c r="P857" s="26"/>
      <c r="Q857" s="26"/>
    </row>
    <row r="858" spans="1:17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6"/>
      <c r="K858" s="26"/>
      <c r="L858" s="26"/>
      <c r="M858" s="26"/>
      <c r="N858" s="26"/>
      <c r="O858" s="26"/>
      <c r="P858" s="26"/>
      <c r="Q858" s="26"/>
    </row>
    <row r="859" spans="1:17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6"/>
      <c r="K859" s="26"/>
      <c r="L859" s="26"/>
      <c r="M859" s="26"/>
      <c r="N859" s="26"/>
      <c r="O859" s="26"/>
      <c r="P859" s="26"/>
      <c r="Q859" s="26"/>
    </row>
    <row r="860" spans="1:17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6"/>
      <c r="K860" s="26"/>
      <c r="L860" s="26"/>
      <c r="M860" s="26"/>
      <c r="N860" s="26"/>
      <c r="O860" s="26"/>
      <c r="P860" s="26"/>
      <c r="Q860" s="26"/>
    </row>
    <row r="861" spans="1:17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6"/>
      <c r="K861" s="26"/>
      <c r="L861" s="26"/>
      <c r="M861" s="26"/>
      <c r="N861" s="26"/>
      <c r="O861" s="26"/>
      <c r="P861" s="26"/>
      <c r="Q861" s="26"/>
    </row>
    <row r="862" spans="1:17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6"/>
      <c r="K862" s="26"/>
      <c r="L862" s="26"/>
      <c r="M862" s="26"/>
      <c r="N862" s="26"/>
      <c r="O862" s="26"/>
      <c r="P862" s="26"/>
      <c r="Q862" s="26"/>
    </row>
    <row r="863" spans="1:17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6"/>
      <c r="K863" s="26"/>
      <c r="L863" s="26"/>
      <c r="M863" s="26"/>
      <c r="N863" s="26"/>
      <c r="O863" s="26"/>
      <c r="P863" s="26"/>
      <c r="Q863" s="26"/>
    </row>
    <row r="864" spans="1:17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6"/>
      <c r="K864" s="26"/>
      <c r="L864" s="26"/>
      <c r="M864" s="26"/>
      <c r="N864" s="26"/>
      <c r="O864" s="26"/>
      <c r="P864" s="26"/>
      <c r="Q864" s="26"/>
    </row>
    <row r="865" spans="1:17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6"/>
      <c r="K865" s="26"/>
      <c r="L865" s="26"/>
      <c r="M865" s="26"/>
      <c r="N865" s="26"/>
      <c r="O865" s="26"/>
      <c r="P865" s="26"/>
      <c r="Q865" s="26"/>
    </row>
    <row r="866" spans="1:17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6"/>
      <c r="K866" s="26"/>
      <c r="L866" s="26"/>
      <c r="M866" s="26"/>
      <c r="N866" s="26"/>
      <c r="O866" s="26"/>
      <c r="P866" s="26"/>
      <c r="Q866" s="26"/>
    </row>
    <row r="867" spans="1:17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6"/>
      <c r="K867" s="26"/>
      <c r="L867" s="26"/>
      <c r="M867" s="26"/>
      <c r="N867" s="26"/>
      <c r="O867" s="26"/>
      <c r="P867" s="26"/>
      <c r="Q867" s="26"/>
    </row>
    <row r="868" spans="1:17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6"/>
      <c r="K868" s="26"/>
      <c r="L868" s="26"/>
      <c r="M868" s="26"/>
      <c r="N868" s="26"/>
      <c r="O868" s="26"/>
      <c r="P868" s="26"/>
      <c r="Q868" s="26"/>
    </row>
    <row r="869" spans="1:17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6"/>
      <c r="K869" s="26"/>
      <c r="L869" s="26"/>
      <c r="M869" s="26"/>
      <c r="N869" s="26"/>
      <c r="O869" s="26"/>
      <c r="P869" s="26"/>
      <c r="Q869" s="26"/>
    </row>
    <row r="870" spans="1:17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6"/>
      <c r="K870" s="26"/>
      <c r="L870" s="26"/>
      <c r="M870" s="26"/>
      <c r="N870" s="26"/>
      <c r="O870" s="26"/>
      <c r="P870" s="26"/>
      <c r="Q870" s="26"/>
    </row>
    <row r="871" spans="1:17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6"/>
      <c r="K871" s="26"/>
      <c r="L871" s="26"/>
      <c r="M871" s="26"/>
      <c r="N871" s="26"/>
      <c r="O871" s="26"/>
      <c r="P871" s="26"/>
      <c r="Q871" s="26"/>
    </row>
    <row r="872" spans="1:17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6"/>
      <c r="K872" s="26"/>
      <c r="L872" s="26"/>
      <c r="M872" s="26"/>
      <c r="N872" s="26"/>
      <c r="O872" s="26"/>
      <c r="P872" s="26"/>
      <c r="Q872" s="26"/>
    </row>
    <row r="873" spans="1:17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6"/>
      <c r="K873" s="26"/>
      <c r="L873" s="26"/>
      <c r="M873" s="26"/>
      <c r="N873" s="26"/>
      <c r="O873" s="26"/>
      <c r="P873" s="26"/>
      <c r="Q873" s="26"/>
    </row>
    <row r="874" spans="1:17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6"/>
      <c r="K874" s="26"/>
      <c r="L874" s="26"/>
      <c r="M874" s="26"/>
      <c r="N874" s="26"/>
      <c r="O874" s="26"/>
      <c r="P874" s="26"/>
      <c r="Q874" s="26"/>
    </row>
    <row r="875" spans="1:17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6"/>
      <c r="K875" s="26"/>
      <c r="L875" s="26"/>
      <c r="M875" s="26"/>
      <c r="N875" s="26"/>
      <c r="O875" s="26"/>
      <c r="P875" s="26"/>
      <c r="Q875" s="26"/>
    </row>
    <row r="876" spans="1:17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6"/>
      <c r="K876" s="26"/>
      <c r="L876" s="26"/>
      <c r="M876" s="26"/>
      <c r="N876" s="26"/>
      <c r="O876" s="26"/>
      <c r="P876" s="26"/>
      <c r="Q876" s="26"/>
    </row>
    <row r="877" spans="1:17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6"/>
      <c r="K877" s="26"/>
      <c r="L877" s="26"/>
      <c r="M877" s="26"/>
      <c r="N877" s="26"/>
      <c r="O877" s="26"/>
      <c r="P877" s="26"/>
      <c r="Q877" s="26"/>
    </row>
    <row r="878" spans="1:17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6"/>
      <c r="K878" s="26"/>
      <c r="L878" s="26"/>
      <c r="M878" s="26"/>
      <c r="N878" s="26"/>
      <c r="O878" s="26"/>
      <c r="P878" s="26"/>
      <c r="Q878" s="26"/>
    </row>
    <row r="879" spans="1:17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6"/>
      <c r="K879" s="26"/>
      <c r="L879" s="26"/>
      <c r="M879" s="26"/>
      <c r="N879" s="26"/>
      <c r="O879" s="26"/>
      <c r="P879" s="26"/>
      <c r="Q879" s="26"/>
    </row>
    <row r="880" spans="1:17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6"/>
      <c r="K880" s="26"/>
      <c r="L880" s="26"/>
      <c r="M880" s="26"/>
      <c r="N880" s="26"/>
      <c r="O880" s="26"/>
      <c r="P880" s="26"/>
      <c r="Q880" s="26"/>
    </row>
    <row r="881" spans="1:17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6"/>
      <c r="K881" s="26"/>
      <c r="L881" s="26"/>
      <c r="M881" s="26"/>
      <c r="N881" s="26"/>
      <c r="O881" s="26"/>
      <c r="P881" s="26"/>
      <c r="Q881" s="26"/>
    </row>
    <row r="882" spans="1:17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6"/>
      <c r="K882" s="26"/>
      <c r="L882" s="26"/>
      <c r="M882" s="26"/>
      <c r="N882" s="26"/>
      <c r="O882" s="26"/>
      <c r="P882" s="26"/>
      <c r="Q882" s="26"/>
    </row>
    <row r="883" spans="1:17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6"/>
      <c r="K883" s="26"/>
      <c r="L883" s="26"/>
      <c r="M883" s="26"/>
      <c r="N883" s="26"/>
      <c r="O883" s="26"/>
      <c r="P883" s="26"/>
      <c r="Q883" s="26"/>
    </row>
    <row r="884" spans="1:17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6"/>
      <c r="K884" s="26"/>
      <c r="L884" s="26"/>
      <c r="M884" s="26"/>
      <c r="N884" s="26"/>
      <c r="O884" s="26"/>
      <c r="P884" s="26"/>
      <c r="Q884" s="26"/>
    </row>
    <row r="885" spans="1:17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6"/>
      <c r="K885" s="26"/>
      <c r="L885" s="26"/>
      <c r="M885" s="26"/>
      <c r="N885" s="26"/>
      <c r="O885" s="26"/>
      <c r="P885" s="26"/>
      <c r="Q885" s="26"/>
    </row>
    <row r="886" spans="1:17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6"/>
      <c r="K886" s="26"/>
      <c r="L886" s="26"/>
      <c r="M886" s="26"/>
      <c r="N886" s="26"/>
      <c r="O886" s="26"/>
      <c r="P886" s="26"/>
      <c r="Q886" s="26"/>
    </row>
    <row r="887" spans="1:17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6"/>
      <c r="K887" s="26"/>
      <c r="L887" s="26"/>
      <c r="M887" s="26"/>
      <c r="N887" s="26"/>
      <c r="O887" s="26"/>
      <c r="P887" s="26"/>
      <c r="Q887" s="26"/>
    </row>
    <row r="888" spans="1:17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6"/>
      <c r="K888" s="26"/>
      <c r="L888" s="26"/>
      <c r="M888" s="26"/>
      <c r="N888" s="26"/>
      <c r="O888" s="26"/>
      <c r="P888" s="26"/>
      <c r="Q888" s="26"/>
    </row>
    <row r="889" spans="1:17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6"/>
      <c r="K889" s="26"/>
      <c r="L889" s="26"/>
      <c r="M889" s="26"/>
      <c r="N889" s="26"/>
      <c r="O889" s="26"/>
      <c r="P889" s="26"/>
      <c r="Q889" s="26"/>
    </row>
    <row r="890" spans="1:17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6"/>
      <c r="K890" s="26"/>
      <c r="L890" s="26"/>
      <c r="M890" s="26"/>
      <c r="N890" s="26"/>
      <c r="O890" s="26"/>
      <c r="P890" s="26"/>
      <c r="Q890" s="26"/>
    </row>
    <row r="891" spans="1:17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6"/>
      <c r="K891" s="26"/>
      <c r="L891" s="26"/>
      <c r="M891" s="26"/>
      <c r="N891" s="26"/>
      <c r="O891" s="26"/>
      <c r="P891" s="26"/>
      <c r="Q891" s="26"/>
    </row>
    <row r="892" spans="1:17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6"/>
      <c r="K892" s="26"/>
      <c r="L892" s="26"/>
      <c r="M892" s="26"/>
      <c r="N892" s="26"/>
      <c r="O892" s="26"/>
      <c r="P892" s="26"/>
      <c r="Q892" s="26"/>
    </row>
    <row r="893" spans="1:17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6"/>
      <c r="K893" s="26"/>
      <c r="L893" s="26"/>
      <c r="M893" s="26"/>
      <c r="N893" s="26"/>
      <c r="O893" s="26"/>
      <c r="P893" s="26"/>
      <c r="Q893" s="26"/>
    </row>
    <row r="894" spans="1:17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6"/>
      <c r="K894" s="26"/>
      <c r="L894" s="26"/>
      <c r="M894" s="26"/>
      <c r="N894" s="26"/>
      <c r="O894" s="26"/>
      <c r="P894" s="26"/>
      <c r="Q894" s="26"/>
    </row>
    <row r="895" spans="1:17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6"/>
      <c r="K895" s="26"/>
      <c r="L895" s="26"/>
      <c r="M895" s="26"/>
      <c r="N895" s="26"/>
      <c r="O895" s="26"/>
      <c r="P895" s="26"/>
      <c r="Q895" s="26"/>
    </row>
    <row r="896" spans="1:17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6"/>
      <c r="K896" s="26"/>
      <c r="L896" s="26"/>
      <c r="M896" s="26"/>
      <c r="N896" s="26"/>
      <c r="O896" s="26"/>
      <c r="P896" s="26"/>
      <c r="Q896" s="26"/>
    </row>
    <row r="897" spans="1:17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6"/>
      <c r="K897" s="26"/>
      <c r="L897" s="26"/>
      <c r="M897" s="26"/>
      <c r="N897" s="26"/>
      <c r="O897" s="26"/>
      <c r="P897" s="26"/>
      <c r="Q897" s="26"/>
    </row>
    <row r="898" spans="1:17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6"/>
      <c r="K898" s="26"/>
      <c r="L898" s="26"/>
      <c r="M898" s="26"/>
      <c r="N898" s="26"/>
      <c r="O898" s="26"/>
      <c r="P898" s="26"/>
      <c r="Q898" s="26"/>
    </row>
    <row r="899" spans="1:17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6"/>
      <c r="K899" s="26"/>
      <c r="L899" s="26"/>
      <c r="M899" s="26"/>
      <c r="N899" s="26"/>
      <c r="O899" s="26"/>
      <c r="P899" s="26"/>
      <c r="Q899" s="26"/>
    </row>
    <row r="900" spans="1:17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6"/>
      <c r="K900" s="26"/>
      <c r="L900" s="26"/>
      <c r="M900" s="26"/>
      <c r="N900" s="26"/>
      <c r="O900" s="26"/>
      <c r="P900" s="26"/>
      <c r="Q900" s="26"/>
    </row>
    <row r="901" spans="1:17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6"/>
      <c r="K901" s="26"/>
      <c r="L901" s="26"/>
      <c r="M901" s="26"/>
      <c r="N901" s="26"/>
      <c r="O901" s="26"/>
      <c r="P901" s="26"/>
      <c r="Q901" s="26"/>
    </row>
    <row r="902" spans="1:17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6"/>
      <c r="K902" s="26"/>
      <c r="L902" s="26"/>
      <c r="M902" s="26"/>
      <c r="N902" s="26"/>
      <c r="O902" s="26"/>
      <c r="P902" s="26"/>
      <c r="Q902" s="26"/>
    </row>
    <row r="903" spans="1:17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6"/>
      <c r="K903" s="26"/>
      <c r="L903" s="26"/>
      <c r="M903" s="26"/>
      <c r="N903" s="26"/>
      <c r="O903" s="26"/>
      <c r="P903" s="26"/>
      <c r="Q903" s="26"/>
    </row>
    <row r="904" spans="1:17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6"/>
      <c r="K904" s="26"/>
      <c r="L904" s="26"/>
      <c r="M904" s="26"/>
      <c r="N904" s="26"/>
      <c r="O904" s="26"/>
      <c r="P904" s="26"/>
      <c r="Q904" s="26"/>
    </row>
    <row r="905" spans="1:17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6"/>
      <c r="K905" s="26"/>
      <c r="L905" s="26"/>
      <c r="M905" s="26"/>
      <c r="N905" s="26"/>
      <c r="O905" s="26"/>
      <c r="P905" s="26"/>
      <c r="Q905" s="26"/>
    </row>
    <row r="906" spans="1:17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6"/>
      <c r="K906" s="26"/>
      <c r="L906" s="26"/>
      <c r="M906" s="26"/>
      <c r="N906" s="26"/>
      <c r="O906" s="26"/>
      <c r="P906" s="26"/>
      <c r="Q906" s="26"/>
    </row>
    <row r="907" spans="1:17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6"/>
      <c r="K907" s="26"/>
      <c r="L907" s="26"/>
      <c r="M907" s="26"/>
      <c r="N907" s="26"/>
      <c r="O907" s="26"/>
      <c r="P907" s="26"/>
      <c r="Q907" s="26"/>
    </row>
    <row r="908" spans="1:17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6"/>
      <c r="K908" s="26"/>
      <c r="L908" s="26"/>
      <c r="M908" s="26"/>
      <c r="N908" s="26"/>
      <c r="O908" s="26"/>
      <c r="P908" s="26"/>
      <c r="Q908" s="26"/>
    </row>
    <row r="909" spans="1:17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6"/>
      <c r="K909" s="26"/>
      <c r="L909" s="26"/>
      <c r="M909" s="26"/>
      <c r="N909" s="26"/>
      <c r="O909" s="26"/>
      <c r="P909" s="26"/>
      <c r="Q909" s="26"/>
    </row>
    <row r="910" spans="1:17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6"/>
      <c r="K910" s="26"/>
      <c r="L910" s="26"/>
      <c r="M910" s="26"/>
      <c r="N910" s="26"/>
      <c r="O910" s="26"/>
      <c r="P910" s="26"/>
      <c r="Q910" s="26"/>
    </row>
    <row r="911" spans="1:17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6"/>
      <c r="K911" s="26"/>
      <c r="L911" s="26"/>
      <c r="M911" s="26"/>
      <c r="N911" s="26"/>
      <c r="O911" s="26"/>
      <c r="P911" s="26"/>
      <c r="Q911" s="26"/>
    </row>
    <row r="912" spans="1:17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6"/>
      <c r="K912" s="26"/>
      <c r="L912" s="26"/>
      <c r="M912" s="26"/>
      <c r="N912" s="26"/>
      <c r="O912" s="26"/>
      <c r="P912" s="26"/>
      <c r="Q912" s="26"/>
    </row>
    <row r="913" spans="1:17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6"/>
      <c r="K913" s="26"/>
      <c r="L913" s="26"/>
      <c r="M913" s="26"/>
      <c r="N913" s="26"/>
      <c r="O913" s="26"/>
      <c r="P913" s="26"/>
      <c r="Q913" s="26"/>
    </row>
    <row r="914" spans="1:17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6"/>
      <c r="K914" s="26"/>
      <c r="L914" s="26"/>
      <c r="M914" s="26"/>
      <c r="N914" s="26"/>
      <c r="O914" s="26"/>
      <c r="P914" s="26"/>
      <c r="Q914" s="26"/>
    </row>
    <row r="915" spans="1:17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6"/>
      <c r="K915" s="26"/>
      <c r="L915" s="26"/>
      <c r="M915" s="26"/>
      <c r="N915" s="26"/>
      <c r="O915" s="26"/>
      <c r="P915" s="26"/>
      <c r="Q915" s="26"/>
    </row>
    <row r="916" spans="1:17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6"/>
      <c r="K916" s="26"/>
      <c r="L916" s="26"/>
      <c r="M916" s="26"/>
      <c r="N916" s="26"/>
      <c r="O916" s="26"/>
      <c r="P916" s="26"/>
      <c r="Q916" s="26"/>
    </row>
    <row r="917" spans="1:17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6"/>
      <c r="K917" s="26"/>
      <c r="L917" s="26"/>
      <c r="M917" s="26"/>
      <c r="N917" s="26"/>
      <c r="O917" s="26"/>
      <c r="P917" s="26"/>
      <c r="Q917" s="26"/>
    </row>
    <row r="918" spans="1:17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6"/>
      <c r="K918" s="26"/>
      <c r="L918" s="26"/>
      <c r="M918" s="26"/>
      <c r="N918" s="26"/>
      <c r="O918" s="26"/>
      <c r="P918" s="26"/>
      <c r="Q918" s="26"/>
    </row>
    <row r="919" spans="1:17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6"/>
      <c r="K919" s="26"/>
      <c r="L919" s="26"/>
      <c r="M919" s="26"/>
      <c r="N919" s="26"/>
      <c r="O919" s="26"/>
      <c r="P919" s="26"/>
      <c r="Q919" s="26"/>
    </row>
    <row r="920" spans="1:17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6"/>
      <c r="K920" s="26"/>
      <c r="L920" s="26"/>
      <c r="M920" s="26"/>
      <c r="N920" s="26"/>
      <c r="O920" s="26"/>
      <c r="P920" s="26"/>
      <c r="Q920" s="26"/>
    </row>
    <row r="921" spans="1:17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6"/>
      <c r="K921" s="26"/>
      <c r="L921" s="26"/>
      <c r="M921" s="26"/>
      <c r="N921" s="26"/>
      <c r="O921" s="26"/>
      <c r="P921" s="26"/>
      <c r="Q921" s="26"/>
    </row>
    <row r="922" spans="1:17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6"/>
      <c r="K922" s="26"/>
      <c r="L922" s="26"/>
      <c r="M922" s="26"/>
      <c r="N922" s="26"/>
      <c r="O922" s="26"/>
      <c r="P922" s="26"/>
      <c r="Q922" s="26"/>
    </row>
    <row r="923" spans="1:17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6"/>
      <c r="K923" s="26"/>
      <c r="L923" s="26"/>
      <c r="M923" s="26"/>
      <c r="N923" s="26"/>
      <c r="O923" s="26"/>
      <c r="P923" s="26"/>
      <c r="Q923" s="26"/>
    </row>
    <row r="924" spans="1:17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6"/>
      <c r="K924" s="26"/>
      <c r="L924" s="26"/>
      <c r="M924" s="26"/>
      <c r="N924" s="26"/>
      <c r="O924" s="26"/>
      <c r="P924" s="26"/>
      <c r="Q924" s="26"/>
    </row>
    <row r="925" spans="1:17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6"/>
      <c r="K925" s="26"/>
      <c r="L925" s="26"/>
      <c r="M925" s="26"/>
      <c r="N925" s="26"/>
      <c r="O925" s="26"/>
      <c r="P925" s="26"/>
      <c r="Q925" s="26"/>
    </row>
    <row r="926" spans="1:17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6"/>
      <c r="K926" s="26"/>
      <c r="L926" s="26"/>
      <c r="M926" s="26"/>
      <c r="N926" s="26"/>
      <c r="O926" s="26"/>
      <c r="P926" s="26"/>
      <c r="Q926" s="26"/>
    </row>
    <row r="927" spans="1:17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6"/>
      <c r="K927" s="26"/>
      <c r="L927" s="26"/>
      <c r="M927" s="26"/>
      <c r="N927" s="26"/>
      <c r="O927" s="26"/>
      <c r="P927" s="26"/>
      <c r="Q927" s="26"/>
    </row>
    <row r="928" spans="1:17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6"/>
      <c r="K928" s="26"/>
      <c r="L928" s="26"/>
      <c r="M928" s="26"/>
      <c r="N928" s="26"/>
      <c r="O928" s="26"/>
      <c r="P928" s="26"/>
      <c r="Q928" s="26"/>
    </row>
    <row r="929" spans="1:17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6"/>
      <c r="K929" s="26"/>
      <c r="L929" s="26"/>
      <c r="M929" s="26"/>
      <c r="N929" s="26"/>
      <c r="O929" s="26"/>
      <c r="P929" s="26"/>
      <c r="Q929" s="26"/>
    </row>
    <row r="930" spans="1:17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6"/>
      <c r="K930" s="26"/>
      <c r="L930" s="26"/>
      <c r="M930" s="26"/>
      <c r="N930" s="26"/>
      <c r="O930" s="26"/>
      <c r="P930" s="26"/>
      <c r="Q930" s="26"/>
    </row>
    <row r="931" spans="1:17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6"/>
      <c r="K931" s="26"/>
      <c r="L931" s="26"/>
      <c r="M931" s="26"/>
      <c r="N931" s="26"/>
      <c r="O931" s="26"/>
      <c r="P931" s="26"/>
      <c r="Q931" s="26"/>
    </row>
    <row r="932" spans="1:17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6"/>
      <c r="K932" s="26"/>
      <c r="L932" s="26"/>
      <c r="M932" s="26"/>
      <c r="N932" s="26"/>
      <c r="O932" s="26"/>
      <c r="P932" s="26"/>
      <c r="Q932" s="26"/>
    </row>
    <row r="933" spans="1:17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6"/>
      <c r="K933" s="26"/>
      <c r="L933" s="26"/>
      <c r="M933" s="26"/>
      <c r="N933" s="26"/>
      <c r="O933" s="26"/>
      <c r="P933" s="26"/>
      <c r="Q933" s="26"/>
    </row>
    <row r="934" spans="1:17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6"/>
      <c r="K934" s="26"/>
      <c r="L934" s="26"/>
      <c r="M934" s="26"/>
      <c r="N934" s="26"/>
      <c r="O934" s="26"/>
      <c r="P934" s="26"/>
      <c r="Q934" s="26"/>
    </row>
    <row r="935" spans="1:17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6"/>
      <c r="K935" s="26"/>
      <c r="L935" s="26"/>
      <c r="M935" s="26"/>
      <c r="N935" s="26"/>
      <c r="O935" s="26"/>
      <c r="P935" s="26"/>
      <c r="Q935" s="26"/>
    </row>
    <row r="936" spans="1:17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6"/>
      <c r="K936" s="26"/>
      <c r="L936" s="26"/>
      <c r="M936" s="26"/>
      <c r="N936" s="26"/>
      <c r="O936" s="26"/>
      <c r="P936" s="26"/>
      <c r="Q936" s="26"/>
    </row>
    <row r="937" spans="1:17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6"/>
      <c r="K937" s="26"/>
      <c r="L937" s="26"/>
      <c r="M937" s="26"/>
      <c r="N937" s="26"/>
      <c r="O937" s="26"/>
      <c r="P937" s="26"/>
      <c r="Q937" s="26"/>
    </row>
    <row r="938" spans="1:17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6"/>
      <c r="K938" s="26"/>
      <c r="L938" s="26"/>
      <c r="M938" s="26"/>
      <c r="N938" s="26"/>
      <c r="O938" s="26"/>
      <c r="P938" s="26"/>
      <c r="Q938" s="26"/>
    </row>
    <row r="939" spans="1:17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6"/>
      <c r="K939" s="26"/>
      <c r="L939" s="26"/>
      <c r="M939" s="26"/>
      <c r="N939" s="26"/>
      <c r="O939" s="26"/>
      <c r="P939" s="26"/>
      <c r="Q939" s="26"/>
    </row>
    <row r="940" spans="1:17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6"/>
      <c r="K940" s="26"/>
      <c r="L940" s="26"/>
      <c r="M940" s="26"/>
      <c r="N940" s="26"/>
      <c r="O940" s="26"/>
      <c r="P940" s="26"/>
      <c r="Q940" s="26"/>
    </row>
    <row r="941" spans="1:17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6"/>
      <c r="K941" s="26"/>
      <c r="L941" s="26"/>
      <c r="M941" s="26"/>
      <c r="N941" s="26"/>
      <c r="O941" s="26"/>
      <c r="P941" s="26"/>
      <c r="Q941" s="26"/>
    </row>
    <row r="942" spans="1:17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6"/>
      <c r="K942" s="26"/>
      <c r="L942" s="26"/>
      <c r="M942" s="26"/>
      <c r="N942" s="26"/>
      <c r="O942" s="26"/>
      <c r="P942" s="26"/>
      <c r="Q942" s="26"/>
    </row>
    <row r="943" spans="1:17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6"/>
      <c r="K943" s="26"/>
      <c r="L943" s="26"/>
      <c r="M943" s="26"/>
      <c r="N943" s="26"/>
      <c r="O943" s="26"/>
      <c r="P943" s="26"/>
      <c r="Q943" s="26"/>
    </row>
    <row r="944" spans="1:17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6"/>
      <c r="K944" s="26"/>
      <c r="L944" s="26"/>
      <c r="M944" s="26"/>
      <c r="N944" s="26"/>
      <c r="O944" s="26"/>
      <c r="P944" s="26"/>
      <c r="Q944" s="26"/>
    </row>
    <row r="945" spans="1:17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6"/>
      <c r="K945" s="26"/>
      <c r="L945" s="26"/>
      <c r="M945" s="26"/>
      <c r="N945" s="26"/>
      <c r="O945" s="26"/>
      <c r="P945" s="26"/>
      <c r="Q945" s="26"/>
    </row>
    <row r="946" spans="1:17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6"/>
      <c r="K946" s="26"/>
      <c r="L946" s="26"/>
      <c r="M946" s="26"/>
      <c r="N946" s="26"/>
      <c r="O946" s="26"/>
      <c r="P946" s="26"/>
      <c r="Q946" s="26"/>
    </row>
    <row r="947" spans="1:17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6"/>
      <c r="K947" s="26"/>
      <c r="L947" s="26"/>
      <c r="M947" s="26"/>
      <c r="N947" s="26"/>
      <c r="O947" s="26"/>
      <c r="P947" s="26"/>
      <c r="Q947" s="26"/>
    </row>
    <row r="948" spans="1:17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6"/>
      <c r="K948" s="26"/>
      <c r="L948" s="26"/>
      <c r="M948" s="26"/>
      <c r="N948" s="26"/>
      <c r="O948" s="26"/>
      <c r="P948" s="26"/>
      <c r="Q948" s="26"/>
    </row>
    <row r="949" spans="1:17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6"/>
      <c r="K949" s="26"/>
      <c r="L949" s="26"/>
      <c r="M949" s="26"/>
      <c r="N949" s="26"/>
      <c r="O949" s="26"/>
      <c r="P949" s="26"/>
      <c r="Q949" s="26"/>
    </row>
    <row r="950" spans="1:17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6"/>
      <c r="K950" s="26"/>
      <c r="L950" s="26"/>
      <c r="M950" s="26"/>
      <c r="N950" s="26"/>
      <c r="O950" s="26"/>
      <c r="P950" s="26"/>
      <c r="Q950" s="26"/>
    </row>
    <row r="951" spans="1:17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6"/>
      <c r="K951" s="26"/>
      <c r="L951" s="26"/>
      <c r="M951" s="26"/>
      <c r="N951" s="26"/>
      <c r="O951" s="26"/>
      <c r="P951" s="26"/>
      <c r="Q951" s="26"/>
    </row>
    <row r="952" spans="1:17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6"/>
      <c r="K952" s="26"/>
      <c r="L952" s="26"/>
      <c r="M952" s="26"/>
      <c r="N952" s="26"/>
      <c r="O952" s="26"/>
      <c r="P952" s="26"/>
      <c r="Q952" s="26"/>
    </row>
    <row r="953" spans="1:17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6"/>
      <c r="K953" s="26"/>
      <c r="L953" s="26"/>
      <c r="M953" s="26"/>
      <c r="N953" s="26"/>
      <c r="O953" s="26"/>
      <c r="P953" s="26"/>
      <c r="Q953" s="26"/>
    </row>
    <row r="954" spans="1:17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6"/>
      <c r="K954" s="26"/>
      <c r="L954" s="26"/>
      <c r="M954" s="26"/>
      <c r="N954" s="26"/>
      <c r="O954" s="26"/>
      <c r="P954" s="26"/>
      <c r="Q954" s="26"/>
    </row>
    <row r="955" spans="1:17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6"/>
      <c r="K955" s="26"/>
      <c r="L955" s="26"/>
      <c r="M955" s="26"/>
      <c r="N955" s="26"/>
      <c r="O955" s="26"/>
      <c r="P955" s="26"/>
      <c r="Q955" s="26"/>
    </row>
    <row r="956" spans="1:17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6"/>
      <c r="K956" s="26"/>
      <c r="L956" s="26"/>
      <c r="M956" s="26"/>
      <c r="N956" s="26"/>
      <c r="O956" s="26"/>
      <c r="P956" s="26"/>
      <c r="Q956" s="26"/>
    </row>
    <row r="957" spans="1:17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6"/>
      <c r="K957" s="26"/>
      <c r="L957" s="26"/>
      <c r="M957" s="26"/>
      <c r="N957" s="26"/>
      <c r="O957" s="26"/>
      <c r="P957" s="26"/>
      <c r="Q957" s="26"/>
    </row>
    <row r="958" spans="1:17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6"/>
      <c r="K958" s="26"/>
      <c r="L958" s="26"/>
      <c r="M958" s="26"/>
      <c r="N958" s="26"/>
      <c r="O958" s="26"/>
      <c r="P958" s="26"/>
      <c r="Q958" s="26"/>
    </row>
    <row r="959" spans="1:17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6"/>
      <c r="K959" s="26"/>
      <c r="L959" s="26"/>
      <c r="M959" s="26"/>
      <c r="N959" s="26"/>
      <c r="O959" s="26"/>
      <c r="P959" s="26"/>
      <c r="Q959" s="26"/>
    </row>
    <row r="960" spans="1:17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6"/>
      <c r="K960" s="26"/>
      <c r="L960" s="26"/>
      <c r="M960" s="26"/>
      <c r="N960" s="26"/>
      <c r="O960" s="26"/>
      <c r="P960" s="26"/>
      <c r="Q960" s="26"/>
    </row>
    <row r="961" spans="1:17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6"/>
      <c r="K961" s="26"/>
      <c r="L961" s="26"/>
      <c r="M961" s="26"/>
      <c r="N961" s="26"/>
      <c r="O961" s="26"/>
      <c r="P961" s="26"/>
      <c r="Q961" s="26"/>
    </row>
    <row r="962" spans="1:17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6"/>
      <c r="K962" s="26"/>
      <c r="L962" s="26"/>
      <c r="M962" s="26"/>
      <c r="N962" s="26"/>
      <c r="O962" s="26"/>
      <c r="P962" s="26"/>
      <c r="Q962" s="26"/>
    </row>
    <row r="963" spans="1:17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6"/>
      <c r="K963" s="26"/>
      <c r="L963" s="26"/>
      <c r="M963" s="26"/>
      <c r="N963" s="26"/>
      <c r="O963" s="26"/>
      <c r="P963" s="26"/>
      <c r="Q963" s="26"/>
    </row>
    <row r="964" spans="1:17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6"/>
      <c r="K964" s="26"/>
      <c r="L964" s="26"/>
      <c r="M964" s="26"/>
      <c r="N964" s="26"/>
      <c r="O964" s="26"/>
      <c r="P964" s="26"/>
      <c r="Q964" s="26"/>
    </row>
    <row r="965" spans="1:17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6"/>
      <c r="K965" s="26"/>
      <c r="L965" s="26"/>
      <c r="M965" s="26"/>
      <c r="N965" s="26"/>
      <c r="O965" s="26"/>
      <c r="P965" s="26"/>
      <c r="Q965" s="26"/>
    </row>
    <row r="966" spans="1:17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6"/>
      <c r="K966" s="26"/>
      <c r="L966" s="26"/>
      <c r="M966" s="26"/>
      <c r="N966" s="26"/>
      <c r="O966" s="26"/>
      <c r="P966" s="26"/>
      <c r="Q966" s="26"/>
    </row>
    <row r="967" spans="1:17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6"/>
      <c r="K967" s="26"/>
      <c r="L967" s="26"/>
      <c r="M967" s="26"/>
      <c r="N967" s="26"/>
      <c r="O967" s="26"/>
      <c r="P967" s="26"/>
      <c r="Q967" s="26"/>
    </row>
    <row r="968" spans="1:17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6"/>
      <c r="K968" s="26"/>
      <c r="L968" s="26"/>
      <c r="M968" s="26"/>
      <c r="N968" s="26"/>
      <c r="O968" s="26"/>
      <c r="P968" s="26"/>
      <c r="Q968" s="26"/>
    </row>
    <row r="969" spans="1:17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6"/>
      <c r="K969" s="26"/>
      <c r="L969" s="26"/>
      <c r="M969" s="26"/>
      <c r="N969" s="26"/>
      <c r="O969" s="26"/>
      <c r="P969" s="26"/>
      <c r="Q969" s="26"/>
    </row>
    <row r="970" spans="1:17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6"/>
      <c r="K970" s="26"/>
      <c r="L970" s="26"/>
      <c r="M970" s="26"/>
      <c r="N970" s="26"/>
      <c r="O970" s="26"/>
      <c r="P970" s="26"/>
      <c r="Q970" s="26"/>
    </row>
    <row r="971" spans="1:17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6"/>
      <c r="K971" s="26"/>
      <c r="L971" s="26"/>
      <c r="M971" s="26"/>
      <c r="N971" s="26"/>
      <c r="O971" s="26"/>
      <c r="P971" s="26"/>
      <c r="Q971" s="26"/>
    </row>
    <row r="972" spans="1:17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6"/>
      <c r="K972" s="26"/>
      <c r="L972" s="26"/>
      <c r="M972" s="26"/>
      <c r="N972" s="26"/>
      <c r="O972" s="26"/>
      <c r="P972" s="26"/>
      <c r="Q972" s="26"/>
    </row>
    <row r="973" spans="1:17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6"/>
      <c r="K973" s="26"/>
      <c r="L973" s="26"/>
      <c r="M973" s="26"/>
      <c r="N973" s="26"/>
      <c r="O973" s="26"/>
      <c r="P973" s="26"/>
      <c r="Q973" s="26"/>
    </row>
    <row r="974" spans="1:17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6"/>
      <c r="K974" s="26"/>
      <c r="L974" s="26"/>
      <c r="M974" s="26"/>
      <c r="N974" s="26"/>
      <c r="O974" s="26"/>
      <c r="P974" s="26"/>
      <c r="Q974" s="26"/>
    </row>
    <row r="975" spans="1:17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6"/>
      <c r="K975" s="26"/>
      <c r="L975" s="26"/>
      <c r="M975" s="26"/>
      <c r="N975" s="26"/>
      <c r="O975" s="26"/>
      <c r="P975" s="26"/>
      <c r="Q975" s="26"/>
    </row>
    <row r="976" spans="1:17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6"/>
      <c r="K976" s="26"/>
      <c r="L976" s="26"/>
      <c r="M976" s="26"/>
      <c r="N976" s="26"/>
      <c r="O976" s="26"/>
      <c r="P976" s="26"/>
      <c r="Q976" s="26"/>
    </row>
    <row r="977" spans="1:17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6"/>
      <c r="K977" s="26"/>
      <c r="L977" s="26"/>
      <c r="M977" s="26"/>
      <c r="N977" s="26"/>
      <c r="O977" s="26"/>
      <c r="P977" s="26"/>
      <c r="Q977" s="26"/>
    </row>
    <row r="978" spans="1:17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6"/>
      <c r="K978" s="26"/>
      <c r="L978" s="26"/>
      <c r="M978" s="26"/>
      <c r="N978" s="26"/>
      <c r="O978" s="26"/>
      <c r="P978" s="26"/>
      <c r="Q978" s="26"/>
    </row>
    <row r="979" spans="1:17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6"/>
      <c r="K979" s="26"/>
      <c r="L979" s="26"/>
      <c r="M979" s="26"/>
      <c r="N979" s="26"/>
      <c r="O979" s="26"/>
      <c r="P979" s="26"/>
      <c r="Q979" s="26"/>
    </row>
    <row r="980" spans="1:17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6"/>
      <c r="K980" s="26"/>
      <c r="L980" s="26"/>
      <c r="M980" s="26"/>
      <c r="N980" s="26"/>
      <c r="O980" s="26"/>
      <c r="P980" s="26"/>
      <c r="Q980" s="26"/>
    </row>
    <row r="981" spans="1:17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6"/>
      <c r="K981" s="26"/>
      <c r="L981" s="26"/>
      <c r="M981" s="26"/>
      <c r="N981" s="26"/>
      <c r="O981" s="26"/>
      <c r="P981" s="26"/>
      <c r="Q981" s="26"/>
    </row>
    <row r="982" spans="1:17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6"/>
      <c r="K982" s="26"/>
      <c r="L982" s="26"/>
      <c r="M982" s="26"/>
      <c r="N982" s="26"/>
      <c r="O982" s="26"/>
      <c r="P982" s="26"/>
      <c r="Q982" s="26"/>
    </row>
    <row r="983" spans="1:17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6"/>
      <c r="K983" s="26"/>
      <c r="L983" s="26"/>
      <c r="M983" s="26"/>
      <c r="N983" s="26"/>
      <c r="O983" s="26"/>
      <c r="P983" s="26"/>
      <c r="Q983" s="26"/>
    </row>
    <row r="984" spans="1:17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6"/>
      <c r="K984" s="26"/>
      <c r="L984" s="26"/>
      <c r="M984" s="26"/>
      <c r="N984" s="26"/>
      <c r="O984" s="26"/>
      <c r="P984" s="26"/>
      <c r="Q984" s="26"/>
    </row>
    <row r="985" spans="1:17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6"/>
      <c r="K985" s="26"/>
      <c r="L985" s="26"/>
      <c r="M985" s="26"/>
      <c r="N985" s="26"/>
      <c r="O985" s="26"/>
      <c r="P985" s="26"/>
      <c r="Q985" s="26"/>
    </row>
    <row r="986" spans="1:17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6"/>
      <c r="K986" s="26"/>
      <c r="L986" s="26"/>
      <c r="M986" s="26"/>
      <c r="N986" s="26"/>
      <c r="O986" s="26"/>
      <c r="P986" s="26"/>
      <c r="Q986" s="26"/>
    </row>
    <row r="987" spans="1:17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6"/>
      <c r="K987" s="26"/>
      <c r="L987" s="26"/>
      <c r="M987" s="26"/>
      <c r="N987" s="26"/>
      <c r="O987" s="26"/>
      <c r="P987" s="26"/>
      <c r="Q987" s="26"/>
    </row>
    <row r="988" spans="1:17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6"/>
      <c r="K988" s="26"/>
      <c r="L988" s="26"/>
      <c r="M988" s="26"/>
      <c r="N988" s="26"/>
      <c r="O988" s="26"/>
      <c r="P988" s="26"/>
      <c r="Q988" s="26"/>
    </row>
    <row r="989" spans="1:17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6"/>
      <c r="K989" s="26"/>
      <c r="L989" s="26"/>
      <c r="M989" s="26"/>
      <c r="N989" s="26"/>
      <c r="O989" s="26"/>
      <c r="P989" s="26"/>
      <c r="Q989" s="26"/>
    </row>
    <row r="990" spans="1:17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6"/>
      <c r="K990" s="26"/>
      <c r="L990" s="26"/>
      <c r="M990" s="26"/>
      <c r="N990" s="26"/>
      <c r="O990" s="26"/>
      <c r="P990" s="26"/>
      <c r="Q990" s="26"/>
    </row>
    <row r="991" spans="1:17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6"/>
      <c r="K991" s="26"/>
      <c r="L991" s="26"/>
      <c r="M991" s="26"/>
      <c r="N991" s="26"/>
      <c r="O991" s="26"/>
      <c r="P991" s="26"/>
      <c r="Q991" s="26"/>
    </row>
    <row r="992" spans="1:17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6"/>
      <c r="K992" s="26"/>
      <c r="L992" s="26"/>
      <c r="M992" s="26"/>
      <c r="N992" s="26"/>
      <c r="O992" s="26"/>
      <c r="P992" s="26"/>
      <c r="Q992" s="26"/>
    </row>
    <row r="993" spans="1:17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6"/>
      <c r="K993" s="26"/>
      <c r="L993" s="26"/>
      <c r="M993" s="26"/>
      <c r="N993" s="26"/>
      <c r="O993" s="26"/>
      <c r="P993" s="26"/>
      <c r="Q993" s="26"/>
    </row>
    <row r="994" spans="1:17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6"/>
      <c r="K994" s="26"/>
      <c r="L994" s="26"/>
      <c r="M994" s="26"/>
      <c r="N994" s="26"/>
      <c r="O994" s="26"/>
      <c r="P994" s="26"/>
      <c r="Q994" s="26"/>
    </row>
    <row r="995" spans="1:17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6"/>
      <c r="K995" s="26"/>
      <c r="L995" s="26"/>
      <c r="M995" s="26"/>
      <c r="N995" s="26"/>
      <c r="O995" s="26"/>
      <c r="P995" s="26"/>
      <c r="Q995" s="26"/>
    </row>
    <row r="996" spans="1:17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6"/>
      <c r="K996" s="26"/>
      <c r="L996" s="26"/>
      <c r="M996" s="26"/>
      <c r="N996" s="26"/>
      <c r="O996" s="26"/>
      <c r="P996" s="26"/>
      <c r="Q996" s="26"/>
    </row>
    <row r="997" spans="1:17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6"/>
      <c r="K997" s="26"/>
      <c r="L997" s="26"/>
      <c r="M997" s="26"/>
      <c r="N997" s="26"/>
      <c r="O997" s="26"/>
      <c r="P997" s="26"/>
      <c r="Q997" s="26"/>
    </row>
    <row r="998" spans="1:17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6"/>
      <c r="K998" s="26"/>
      <c r="L998" s="26"/>
      <c r="M998" s="26"/>
      <c r="N998" s="26"/>
      <c r="O998" s="26"/>
      <c r="P998" s="26"/>
      <c r="Q998" s="26"/>
    </row>
    <row r="999" spans="1:17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6"/>
      <c r="K999" s="26"/>
      <c r="L999" s="26"/>
      <c r="M999" s="26"/>
      <c r="N999" s="26"/>
      <c r="O999" s="26"/>
      <c r="P999" s="26"/>
      <c r="Q999" s="26"/>
    </row>
    <row r="1000" spans="1:17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6"/>
      <c r="K1000" s="26"/>
      <c r="L1000" s="26"/>
      <c r="M1000" s="26"/>
      <c r="N1000" s="26"/>
      <c r="O1000" s="26"/>
      <c r="P1000" s="26"/>
      <c r="Q1000" s="26"/>
    </row>
    <row r="1001" spans="1:17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6"/>
      <c r="K1001" s="26"/>
      <c r="L1001" s="26"/>
      <c r="M1001" s="26"/>
      <c r="N1001" s="26"/>
      <c r="O1001" s="26"/>
      <c r="P1001" s="26"/>
      <c r="Q1001" s="26"/>
    </row>
    <row r="1002" spans="1:17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6"/>
      <c r="K1002" s="26"/>
      <c r="L1002" s="26"/>
      <c r="M1002" s="26"/>
      <c r="N1002" s="26"/>
      <c r="O1002" s="26"/>
      <c r="P1002" s="26"/>
      <c r="Q1002" s="26"/>
    </row>
    <row r="1003" spans="1:17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6"/>
      <c r="K1003" s="26"/>
      <c r="L1003" s="26"/>
      <c r="M1003" s="26"/>
      <c r="N1003" s="26"/>
      <c r="O1003" s="26"/>
      <c r="P1003" s="26"/>
      <c r="Q1003" s="26"/>
    </row>
    <row r="1004" spans="1:17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6"/>
      <c r="K1004" s="26"/>
      <c r="L1004" s="26"/>
      <c r="M1004" s="26"/>
      <c r="N1004" s="26"/>
      <c r="O1004" s="26"/>
      <c r="P1004" s="26"/>
      <c r="Q1004" s="26"/>
    </row>
    <row r="1005" spans="1:17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6"/>
      <c r="K1005" s="26"/>
      <c r="L1005" s="26"/>
      <c r="M1005" s="26"/>
      <c r="N1005" s="26"/>
      <c r="O1005" s="26"/>
      <c r="P1005" s="26"/>
      <c r="Q1005" s="26"/>
    </row>
    <row r="1006" spans="1:17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6"/>
      <c r="K1006" s="26"/>
      <c r="L1006" s="26"/>
      <c r="M1006" s="26"/>
      <c r="N1006" s="26"/>
      <c r="O1006" s="26"/>
      <c r="P1006" s="26"/>
      <c r="Q1006" s="26"/>
    </row>
    <row r="1007" spans="1:17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6"/>
      <c r="K1007" s="26"/>
      <c r="L1007" s="26"/>
      <c r="M1007" s="26"/>
      <c r="N1007" s="26"/>
      <c r="O1007" s="26"/>
      <c r="P1007" s="26"/>
      <c r="Q1007" s="26"/>
    </row>
    <row r="1008" spans="1:17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6"/>
      <c r="K1008" s="26"/>
      <c r="L1008" s="26"/>
      <c r="M1008" s="26"/>
      <c r="N1008" s="26"/>
      <c r="O1008" s="26"/>
      <c r="P1008" s="26"/>
      <c r="Q1008" s="26"/>
    </row>
    <row r="1009" spans="1:17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6"/>
      <c r="K1009" s="26"/>
      <c r="L1009" s="26"/>
      <c r="M1009" s="26"/>
      <c r="N1009" s="26"/>
      <c r="O1009" s="26"/>
      <c r="P1009" s="26"/>
      <c r="Q1009" s="26"/>
    </row>
    <row r="1010" spans="1:17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6"/>
      <c r="K1010" s="26"/>
      <c r="L1010" s="26"/>
      <c r="M1010" s="26"/>
      <c r="N1010" s="26"/>
      <c r="O1010" s="26"/>
      <c r="P1010" s="26"/>
      <c r="Q1010" s="26"/>
    </row>
    <row r="1011" spans="1:17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6"/>
      <c r="K1011" s="26"/>
      <c r="L1011" s="26"/>
      <c r="M1011" s="26"/>
      <c r="N1011" s="26"/>
      <c r="O1011" s="26"/>
      <c r="P1011" s="26"/>
      <c r="Q1011" s="26"/>
    </row>
    <row r="1012" spans="1:17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6"/>
      <c r="K1012" s="26"/>
      <c r="L1012" s="26"/>
      <c r="M1012" s="26"/>
      <c r="N1012" s="26"/>
      <c r="O1012" s="26"/>
      <c r="P1012" s="26"/>
      <c r="Q1012" s="26"/>
    </row>
    <row r="1013" spans="1:17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6"/>
      <c r="K1013" s="26"/>
      <c r="L1013" s="26"/>
      <c r="M1013" s="26"/>
      <c r="N1013" s="26"/>
      <c r="O1013" s="26"/>
      <c r="P1013" s="26"/>
      <c r="Q1013" s="26"/>
    </row>
    <row r="1014" spans="1:17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6"/>
      <c r="K1014" s="26"/>
      <c r="L1014" s="26"/>
      <c r="M1014" s="26"/>
      <c r="N1014" s="26"/>
      <c r="O1014" s="26"/>
      <c r="P1014" s="26"/>
      <c r="Q1014" s="26"/>
    </row>
    <row r="1015" spans="1:17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6"/>
      <c r="K1015" s="26"/>
      <c r="L1015" s="26"/>
      <c r="M1015" s="26"/>
      <c r="N1015" s="26"/>
      <c r="O1015" s="26"/>
      <c r="P1015" s="26"/>
      <c r="Q1015" s="26"/>
    </row>
    <row r="1016" spans="1:17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6"/>
      <c r="K1016" s="26"/>
      <c r="L1016" s="26"/>
      <c r="M1016" s="26"/>
      <c r="N1016" s="26"/>
      <c r="O1016" s="26"/>
      <c r="P1016" s="26"/>
      <c r="Q1016" s="26"/>
    </row>
    <row r="1017" spans="1:17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6"/>
      <c r="K1017" s="26"/>
      <c r="L1017" s="26"/>
      <c r="M1017" s="26"/>
      <c r="N1017" s="26"/>
      <c r="O1017" s="26"/>
      <c r="P1017" s="26"/>
      <c r="Q1017" s="26"/>
    </row>
    <row r="1018" spans="1:17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6"/>
      <c r="K1018" s="26"/>
      <c r="L1018" s="26"/>
      <c r="M1018" s="26"/>
      <c r="N1018" s="26"/>
      <c r="O1018" s="26"/>
      <c r="P1018" s="26"/>
      <c r="Q1018" s="26"/>
    </row>
    <row r="1019" spans="1:17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6"/>
      <c r="K1019" s="26"/>
      <c r="L1019" s="26"/>
      <c r="M1019" s="26"/>
      <c r="N1019" s="26"/>
      <c r="O1019" s="26"/>
      <c r="P1019" s="26"/>
      <c r="Q1019" s="26"/>
    </row>
    <row r="1020" spans="1:17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6"/>
      <c r="K1020" s="26"/>
      <c r="L1020" s="26"/>
      <c r="M1020" s="26"/>
      <c r="N1020" s="26"/>
      <c r="O1020" s="26"/>
      <c r="P1020" s="26"/>
      <c r="Q1020" s="26"/>
    </row>
    <row r="1021" spans="1:17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6"/>
      <c r="K1021" s="26"/>
      <c r="L1021" s="26"/>
      <c r="M1021" s="26"/>
      <c r="N1021" s="26"/>
      <c r="O1021" s="26"/>
      <c r="P1021" s="26"/>
      <c r="Q1021" s="26"/>
    </row>
    <row r="1022" spans="1:17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6"/>
      <c r="K1022" s="26"/>
      <c r="L1022" s="26"/>
      <c r="M1022" s="26"/>
      <c r="N1022" s="26"/>
      <c r="O1022" s="26"/>
      <c r="P1022" s="26"/>
      <c r="Q1022" s="26"/>
    </row>
    <row r="1023" spans="1:17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6"/>
      <c r="K1023" s="26"/>
      <c r="L1023" s="26"/>
      <c r="M1023" s="26"/>
      <c r="N1023" s="26"/>
      <c r="O1023" s="26"/>
      <c r="P1023" s="26"/>
      <c r="Q1023" s="26"/>
    </row>
    <row r="1024" spans="1:17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6"/>
      <c r="K1024" s="26"/>
      <c r="L1024" s="26"/>
      <c r="M1024" s="26"/>
      <c r="N1024" s="26"/>
      <c r="O1024" s="26"/>
      <c r="P1024" s="26"/>
      <c r="Q1024" s="26"/>
    </row>
    <row r="1025" spans="1:17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6"/>
      <c r="K1025" s="26"/>
      <c r="L1025" s="26"/>
      <c r="M1025" s="26"/>
      <c r="N1025" s="26"/>
      <c r="O1025" s="26"/>
      <c r="P1025" s="26"/>
      <c r="Q1025" s="26"/>
    </row>
    <row r="1026" spans="1:17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6"/>
      <c r="K1026" s="26"/>
      <c r="L1026" s="26"/>
      <c r="M1026" s="26"/>
      <c r="N1026" s="26"/>
      <c r="O1026" s="26"/>
      <c r="P1026" s="26"/>
      <c r="Q1026" s="26"/>
    </row>
    <row r="1027" spans="1:17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6"/>
      <c r="K1027" s="26"/>
      <c r="L1027" s="26"/>
      <c r="M1027" s="26"/>
      <c r="N1027" s="26"/>
      <c r="O1027" s="26"/>
      <c r="P1027" s="26"/>
      <c r="Q1027" s="26"/>
    </row>
    <row r="1028" spans="1:17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6"/>
      <c r="K1028" s="26"/>
      <c r="L1028" s="26"/>
      <c r="M1028" s="26"/>
      <c r="N1028" s="26"/>
      <c r="O1028" s="26"/>
      <c r="P1028" s="26"/>
      <c r="Q1028" s="26"/>
    </row>
    <row r="1029" spans="1:17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6"/>
      <c r="K1029" s="26"/>
      <c r="L1029" s="26"/>
      <c r="M1029" s="26"/>
      <c r="N1029" s="26"/>
      <c r="O1029" s="26"/>
      <c r="P1029" s="26"/>
      <c r="Q1029" s="26"/>
    </row>
    <row r="1030" spans="1:17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6"/>
      <c r="K1030" s="26"/>
      <c r="L1030" s="26"/>
      <c r="M1030" s="26"/>
      <c r="N1030" s="26"/>
      <c r="O1030" s="26"/>
      <c r="P1030" s="26"/>
      <c r="Q1030" s="26"/>
    </row>
    <row r="1031" spans="1:17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6"/>
      <c r="K1031" s="26"/>
      <c r="L1031" s="26"/>
      <c r="M1031" s="26"/>
      <c r="N1031" s="26"/>
      <c r="O1031" s="26"/>
      <c r="P1031" s="26"/>
      <c r="Q1031" s="26"/>
    </row>
    <row r="1032" spans="1:17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6"/>
      <c r="K1032" s="26"/>
      <c r="L1032" s="26"/>
      <c r="M1032" s="26"/>
      <c r="N1032" s="26"/>
      <c r="O1032" s="26"/>
      <c r="P1032" s="26"/>
      <c r="Q1032" s="26"/>
    </row>
    <row r="1033" spans="1:17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6"/>
      <c r="K1033" s="26"/>
      <c r="L1033" s="26"/>
      <c r="M1033" s="26"/>
      <c r="N1033" s="26"/>
      <c r="O1033" s="26"/>
      <c r="P1033" s="26"/>
      <c r="Q1033" s="26"/>
    </row>
    <row r="1034" spans="1:17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6"/>
      <c r="K1034" s="26"/>
      <c r="L1034" s="26"/>
      <c r="M1034" s="26"/>
      <c r="N1034" s="26"/>
      <c r="O1034" s="26"/>
      <c r="P1034" s="26"/>
      <c r="Q1034" s="26"/>
    </row>
    <row r="1035" spans="1:17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6"/>
      <c r="K1035" s="26"/>
      <c r="L1035" s="26"/>
      <c r="M1035" s="26"/>
      <c r="N1035" s="26"/>
      <c r="O1035" s="26"/>
      <c r="P1035" s="26"/>
      <c r="Q1035" s="26"/>
    </row>
    <row r="1036" spans="1:17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6"/>
      <c r="K1036" s="26"/>
      <c r="L1036" s="26"/>
      <c r="M1036" s="26"/>
      <c r="N1036" s="26"/>
      <c r="O1036" s="26"/>
      <c r="P1036" s="26"/>
      <c r="Q1036" s="26"/>
    </row>
    <row r="1037" spans="1:17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6"/>
      <c r="K1037" s="26"/>
      <c r="L1037" s="26"/>
      <c r="M1037" s="26"/>
      <c r="N1037" s="26"/>
      <c r="O1037" s="26"/>
      <c r="P1037" s="26"/>
      <c r="Q1037" s="26"/>
    </row>
    <row r="1038" spans="1:17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6"/>
      <c r="K1038" s="26"/>
      <c r="L1038" s="26"/>
      <c r="M1038" s="26"/>
      <c r="N1038" s="26"/>
      <c r="O1038" s="26"/>
      <c r="P1038" s="26"/>
      <c r="Q1038" s="26"/>
    </row>
    <row r="1039" spans="1:17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6"/>
      <c r="K1039" s="26"/>
      <c r="L1039" s="26"/>
      <c r="M1039" s="26"/>
      <c r="N1039" s="26"/>
      <c r="O1039" s="26"/>
      <c r="P1039" s="26"/>
      <c r="Q1039" s="26"/>
    </row>
    <row r="1040" spans="1:17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6"/>
      <c r="K1040" s="26"/>
      <c r="L1040" s="26"/>
      <c r="M1040" s="26"/>
      <c r="N1040" s="26"/>
      <c r="O1040" s="26"/>
      <c r="P1040" s="26"/>
      <c r="Q1040" s="26"/>
    </row>
    <row r="1041" spans="1:17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6"/>
      <c r="K1041" s="26"/>
      <c r="L1041" s="26"/>
      <c r="M1041" s="26"/>
      <c r="N1041" s="26"/>
      <c r="O1041" s="26"/>
      <c r="P1041" s="26"/>
      <c r="Q1041" s="26"/>
    </row>
    <row r="1042" spans="1:17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6"/>
      <c r="K1042" s="26"/>
      <c r="L1042" s="26"/>
      <c r="M1042" s="26"/>
      <c r="N1042" s="26"/>
      <c r="O1042" s="26"/>
      <c r="P1042" s="26"/>
      <c r="Q1042" s="26"/>
    </row>
    <row r="1043" spans="1:17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6"/>
      <c r="K1043" s="26"/>
      <c r="L1043" s="26"/>
      <c r="M1043" s="26"/>
      <c r="N1043" s="26"/>
      <c r="O1043" s="26"/>
      <c r="P1043" s="26"/>
      <c r="Q1043" s="26"/>
    </row>
    <row r="1044" spans="1:17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6"/>
      <c r="K1044" s="26"/>
      <c r="L1044" s="26"/>
      <c r="M1044" s="26"/>
      <c r="N1044" s="26"/>
      <c r="O1044" s="26"/>
      <c r="P1044" s="26"/>
      <c r="Q1044" s="26"/>
    </row>
    <row r="1045" spans="1:17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6"/>
      <c r="K1045" s="26"/>
      <c r="L1045" s="26"/>
      <c r="M1045" s="26"/>
      <c r="N1045" s="26"/>
      <c r="O1045" s="26"/>
      <c r="P1045" s="26"/>
      <c r="Q1045" s="26"/>
    </row>
    <row r="1046" spans="1:17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6"/>
      <c r="K1046" s="26"/>
      <c r="L1046" s="26"/>
      <c r="M1046" s="26"/>
      <c r="N1046" s="26"/>
      <c r="O1046" s="26"/>
      <c r="P1046" s="26"/>
      <c r="Q1046" s="26"/>
    </row>
    <row r="1047" spans="1:17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6"/>
      <c r="K1047" s="26"/>
      <c r="L1047" s="26"/>
      <c r="M1047" s="26"/>
      <c r="N1047" s="26"/>
      <c r="O1047" s="26"/>
      <c r="P1047" s="26"/>
      <c r="Q1047" s="26"/>
    </row>
    <row r="1048" spans="1:17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6"/>
      <c r="K1048" s="26"/>
      <c r="L1048" s="26"/>
      <c r="M1048" s="26"/>
      <c r="N1048" s="26"/>
      <c r="O1048" s="26"/>
      <c r="P1048" s="26"/>
      <c r="Q1048" s="26"/>
    </row>
    <row r="1049" spans="1:17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6"/>
      <c r="K1049" s="26"/>
      <c r="L1049" s="26"/>
      <c r="M1049" s="26"/>
      <c r="N1049" s="26"/>
      <c r="O1049" s="26"/>
      <c r="P1049" s="26"/>
      <c r="Q1049" s="26"/>
    </row>
    <row r="1050" spans="1:17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6"/>
      <c r="K1050" s="26"/>
      <c r="L1050" s="26"/>
      <c r="M1050" s="26"/>
      <c r="N1050" s="26"/>
      <c r="O1050" s="26"/>
      <c r="P1050" s="26"/>
      <c r="Q1050" s="26"/>
    </row>
    <row r="1051" spans="1:17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6"/>
      <c r="K1051" s="26"/>
      <c r="L1051" s="26"/>
      <c r="M1051" s="26"/>
      <c r="N1051" s="26"/>
      <c r="O1051" s="26"/>
      <c r="P1051" s="26"/>
      <c r="Q1051" s="26"/>
    </row>
    <row r="1052" spans="1:17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6"/>
      <c r="K1052" s="26"/>
      <c r="L1052" s="26"/>
      <c r="M1052" s="26"/>
      <c r="N1052" s="26"/>
      <c r="O1052" s="26"/>
      <c r="P1052" s="26"/>
      <c r="Q1052" s="26"/>
    </row>
    <row r="1053" spans="1:17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6"/>
      <c r="K1053" s="26"/>
      <c r="L1053" s="26"/>
      <c r="M1053" s="26"/>
      <c r="N1053" s="26"/>
      <c r="O1053" s="26"/>
      <c r="P1053" s="26"/>
      <c r="Q1053" s="26"/>
    </row>
    <row r="1054" spans="1:17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6"/>
      <c r="K1054" s="26"/>
      <c r="L1054" s="26"/>
      <c r="M1054" s="26"/>
      <c r="N1054" s="26"/>
      <c r="O1054" s="26"/>
      <c r="P1054" s="26"/>
      <c r="Q1054" s="26"/>
    </row>
    <row r="1055" spans="1:17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6"/>
      <c r="K1055" s="26"/>
      <c r="L1055" s="26"/>
      <c r="M1055" s="26"/>
      <c r="N1055" s="26"/>
      <c r="O1055" s="26"/>
      <c r="P1055" s="26"/>
      <c r="Q1055" s="26"/>
    </row>
    <row r="1056" spans="1:17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6"/>
      <c r="K1056" s="26"/>
      <c r="L1056" s="26"/>
      <c r="M1056" s="26"/>
      <c r="N1056" s="26"/>
      <c r="O1056" s="26"/>
      <c r="P1056" s="26"/>
      <c r="Q1056" s="26"/>
    </row>
    <row r="1057" spans="1:17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6"/>
      <c r="K1057" s="26"/>
      <c r="L1057" s="26"/>
      <c r="M1057" s="26"/>
      <c r="N1057" s="26"/>
      <c r="O1057" s="26"/>
      <c r="P1057" s="26"/>
      <c r="Q1057" s="26"/>
    </row>
    <row r="1058" spans="1:17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6"/>
      <c r="K1058" s="26"/>
      <c r="L1058" s="26"/>
      <c r="M1058" s="26"/>
      <c r="N1058" s="26"/>
      <c r="O1058" s="26"/>
      <c r="P1058" s="26"/>
      <c r="Q1058" s="26"/>
    </row>
    <row r="1059" spans="1:17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6"/>
      <c r="K1059" s="26"/>
      <c r="L1059" s="26"/>
      <c r="M1059" s="26"/>
      <c r="N1059" s="26"/>
      <c r="O1059" s="26"/>
      <c r="P1059" s="26"/>
      <c r="Q1059" s="26"/>
    </row>
    <row r="1060" spans="1:17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6"/>
      <c r="K1060" s="26"/>
      <c r="L1060" s="26"/>
      <c r="M1060" s="26"/>
      <c r="N1060" s="26"/>
      <c r="O1060" s="26"/>
      <c r="P1060" s="26"/>
      <c r="Q1060" s="26"/>
    </row>
    <row r="1061" spans="1:17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6"/>
      <c r="K1061" s="26"/>
      <c r="L1061" s="26"/>
      <c r="M1061" s="26"/>
      <c r="N1061" s="26"/>
      <c r="O1061" s="26"/>
      <c r="P1061" s="26"/>
      <c r="Q1061" s="26"/>
    </row>
    <row r="1062" spans="1:17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6"/>
      <c r="K1062" s="26"/>
      <c r="L1062" s="26"/>
      <c r="M1062" s="26"/>
      <c r="N1062" s="26"/>
      <c r="O1062" s="26"/>
      <c r="P1062" s="26"/>
      <c r="Q1062" s="26"/>
    </row>
    <row r="1063" spans="1:17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6"/>
      <c r="K1063" s="26"/>
      <c r="L1063" s="26"/>
      <c r="M1063" s="26"/>
      <c r="N1063" s="26"/>
      <c r="O1063" s="26"/>
      <c r="P1063" s="26"/>
      <c r="Q1063" s="26"/>
    </row>
    <row r="1064" spans="1:17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6"/>
      <c r="K1064" s="26"/>
      <c r="L1064" s="26"/>
      <c r="M1064" s="26"/>
      <c r="N1064" s="26"/>
      <c r="O1064" s="26"/>
      <c r="P1064" s="26"/>
      <c r="Q1064" s="26"/>
    </row>
    <row r="1065" spans="1:17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6"/>
      <c r="K1065" s="26"/>
      <c r="L1065" s="26"/>
      <c r="M1065" s="26"/>
      <c r="N1065" s="26"/>
      <c r="O1065" s="26"/>
      <c r="P1065" s="26"/>
      <c r="Q1065" s="26"/>
    </row>
    <row r="1066" spans="1:17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6"/>
      <c r="K1066" s="26"/>
      <c r="L1066" s="26"/>
      <c r="M1066" s="26"/>
      <c r="N1066" s="26"/>
      <c r="O1066" s="26"/>
      <c r="P1066" s="26"/>
      <c r="Q1066" s="26"/>
    </row>
    <row r="1067" spans="1:17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6"/>
      <c r="K1067" s="26"/>
      <c r="L1067" s="26"/>
      <c r="M1067" s="26"/>
      <c r="N1067" s="26"/>
      <c r="O1067" s="26"/>
      <c r="P1067" s="26"/>
      <c r="Q1067" s="26"/>
    </row>
    <row r="1068" spans="1:17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6"/>
      <c r="K1068" s="26"/>
      <c r="L1068" s="26"/>
      <c r="M1068" s="26"/>
      <c r="N1068" s="26"/>
      <c r="O1068" s="26"/>
      <c r="P1068" s="26"/>
      <c r="Q1068" s="26"/>
    </row>
    <row r="1069" spans="1:17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6"/>
      <c r="K1069" s="26"/>
      <c r="L1069" s="26"/>
      <c r="M1069" s="26"/>
      <c r="N1069" s="26"/>
      <c r="O1069" s="26"/>
      <c r="P1069" s="26"/>
      <c r="Q1069" s="26"/>
    </row>
    <row r="1070" spans="1:17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6"/>
      <c r="K1070" s="26"/>
      <c r="L1070" s="26"/>
      <c r="M1070" s="26"/>
      <c r="N1070" s="26"/>
      <c r="O1070" s="26"/>
      <c r="P1070" s="26"/>
      <c r="Q1070" s="26"/>
    </row>
    <row r="1071" spans="1:17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6"/>
      <c r="K1071" s="26"/>
      <c r="L1071" s="26"/>
      <c r="M1071" s="26"/>
      <c r="N1071" s="26"/>
      <c r="O1071" s="26"/>
      <c r="P1071" s="26"/>
      <c r="Q1071" s="26"/>
    </row>
    <row r="1072" spans="1:17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6"/>
      <c r="K1072" s="26"/>
      <c r="L1072" s="26"/>
      <c r="M1072" s="26"/>
      <c r="N1072" s="26"/>
      <c r="O1072" s="26"/>
      <c r="P1072" s="26"/>
      <c r="Q1072" s="26"/>
    </row>
    <row r="1073" spans="1:17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6"/>
      <c r="K1073" s="26"/>
      <c r="L1073" s="26"/>
      <c r="M1073" s="26"/>
      <c r="N1073" s="26"/>
      <c r="O1073" s="26"/>
      <c r="P1073" s="26"/>
      <c r="Q1073" s="26"/>
    </row>
    <row r="1074" spans="1:17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6"/>
      <c r="K1074" s="26"/>
      <c r="L1074" s="26"/>
      <c r="M1074" s="26"/>
      <c r="N1074" s="26"/>
      <c r="O1074" s="26"/>
      <c r="P1074" s="26"/>
      <c r="Q1074" s="26"/>
    </row>
    <row r="1075" spans="1:17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6"/>
      <c r="K1075" s="26"/>
      <c r="L1075" s="26"/>
      <c r="M1075" s="26"/>
      <c r="N1075" s="26"/>
      <c r="O1075" s="26"/>
      <c r="P1075" s="26"/>
      <c r="Q1075" s="26"/>
    </row>
    <row r="1076" spans="1:17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6"/>
      <c r="K1076" s="26"/>
      <c r="L1076" s="26"/>
      <c r="M1076" s="26"/>
      <c r="N1076" s="26"/>
      <c r="O1076" s="26"/>
      <c r="P1076" s="26"/>
      <c r="Q1076" s="26"/>
    </row>
    <row r="1077" spans="1:17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6"/>
      <c r="K1077" s="26"/>
      <c r="L1077" s="26"/>
      <c r="M1077" s="26"/>
      <c r="N1077" s="26"/>
      <c r="O1077" s="26"/>
      <c r="P1077" s="26"/>
      <c r="Q1077" s="26"/>
    </row>
    <row r="1078" spans="1:17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6"/>
      <c r="K1078" s="26"/>
      <c r="L1078" s="26"/>
      <c r="M1078" s="26"/>
      <c r="N1078" s="26"/>
      <c r="O1078" s="26"/>
      <c r="P1078" s="26"/>
      <c r="Q1078" s="26"/>
    </row>
    <row r="1079" spans="1:17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6"/>
      <c r="K1079" s="26"/>
      <c r="L1079" s="26"/>
      <c r="M1079" s="26"/>
      <c r="N1079" s="26"/>
      <c r="O1079" s="26"/>
      <c r="P1079" s="26"/>
      <c r="Q1079" s="26"/>
    </row>
    <row r="1080" spans="1:17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6"/>
      <c r="K1080" s="26"/>
      <c r="L1080" s="26"/>
      <c r="M1080" s="26"/>
      <c r="N1080" s="26"/>
      <c r="O1080" s="26"/>
      <c r="P1080" s="26"/>
      <c r="Q1080" s="26"/>
    </row>
    <row r="1081" spans="1:17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6"/>
      <c r="K1081" s="26"/>
      <c r="L1081" s="26"/>
      <c r="M1081" s="26"/>
      <c r="N1081" s="26"/>
      <c r="O1081" s="26"/>
      <c r="P1081" s="26"/>
      <c r="Q1081" s="26"/>
    </row>
    <row r="1082" spans="1:17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6"/>
      <c r="K1082" s="26"/>
      <c r="L1082" s="26"/>
      <c r="M1082" s="26"/>
      <c r="N1082" s="26"/>
      <c r="O1082" s="26"/>
      <c r="P1082" s="26"/>
      <c r="Q1082" s="26"/>
    </row>
    <row r="1083" spans="1:17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6"/>
      <c r="K1083" s="26"/>
      <c r="L1083" s="26"/>
      <c r="M1083" s="26"/>
      <c r="N1083" s="26"/>
      <c r="O1083" s="26"/>
      <c r="P1083" s="26"/>
      <c r="Q1083" s="26"/>
    </row>
    <row r="1084" spans="1:17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6"/>
      <c r="K1084" s="26"/>
      <c r="L1084" s="26"/>
      <c r="M1084" s="26"/>
      <c r="N1084" s="26"/>
      <c r="O1084" s="26"/>
      <c r="P1084" s="26"/>
      <c r="Q1084" s="26"/>
    </row>
    <row r="1085" spans="1:17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6"/>
      <c r="K1085" s="26"/>
      <c r="L1085" s="26"/>
      <c r="M1085" s="26"/>
      <c r="N1085" s="26"/>
      <c r="O1085" s="26"/>
      <c r="P1085" s="26"/>
      <c r="Q1085" s="26"/>
    </row>
    <row r="1086" spans="1:17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6"/>
      <c r="K1086" s="26"/>
      <c r="L1086" s="26"/>
      <c r="M1086" s="26"/>
      <c r="N1086" s="26"/>
      <c r="O1086" s="26"/>
      <c r="P1086" s="26"/>
      <c r="Q1086" s="26"/>
    </row>
    <row r="1087" spans="1:17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6"/>
      <c r="K1087" s="26"/>
      <c r="L1087" s="26"/>
      <c r="M1087" s="26"/>
      <c r="N1087" s="26"/>
      <c r="O1087" s="26"/>
      <c r="P1087" s="26"/>
      <c r="Q1087" s="26"/>
    </row>
    <row r="1088" spans="1:17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6"/>
      <c r="K1088" s="26"/>
      <c r="L1088" s="26"/>
      <c r="M1088" s="26"/>
      <c r="N1088" s="26"/>
      <c r="O1088" s="26"/>
      <c r="P1088" s="26"/>
      <c r="Q1088" s="26"/>
    </row>
    <row r="1089" spans="1:17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6"/>
      <c r="K1089" s="26"/>
      <c r="L1089" s="26"/>
      <c r="M1089" s="26"/>
      <c r="N1089" s="26"/>
      <c r="O1089" s="26"/>
      <c r="P1089" s="26"/>
      <c r="Q1089" s="26"/>
    </row>
    <row r="1090" spans="1:17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6"/>
      <c r="K1090" s="26"/>
      <c r="L1090" s="26"/>
      <c r="M1090" s="26"/>
      <c r="N1090" s="26"/>
      <c r="O1090" s="26"/>
      <c r="P1090" s="26"/>
      <c r="Q1090" s="26"/>
    </row>
    <row r="1091" spans="1:17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6"/>
      <c r="K1091" s="26"/>
      <c r="L1091" s="26"/>
      <c r="M1091" s="26"/>
      <c r="N1091" s="26"/>
      <c r="O1091" s="26"/>
      <c r="P1091" s="26"/>
      <c r="Q1091" s="26"/>
    </row>
    <row r="1092" spans="1:17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6"/>
      <c r="K1092" s="26"/>
      <c r="L1092" s="26"/>
      <c r="M1092" s="26"/>
      <c r="N1092" s="26"/>
      <c r="O1092" s="26"/>
      <c r="P1092" s="26"/>
      <c r="Q1092" s="26"/>
    </row>
    <row r="1093" spans="1:17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6"/>
      <c r="K1093" s="26"/>
      <c r="L1093" s="26"/>
      <c r="M1093" s="26"/>
      <c r="N1093" s="26"/>
      <c r="O1093" s="26"/>
      <c r="P1093" s="26"/>
      <c r="Q1093" s="26"/>
    </row>
    <row r="1094" spans="1:17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6"/>
      <c r="K1094" s="26"/>
      <c r="L1094" s="26"/>
      <c r="M1094" s="26"/>
      <c r="N1094" s="26"/>
      <c r="O1094" s="26"/>
      <c r="P1094" s="26"/>
      <c r="Q1094" s="26"/>
    </row>
    <row r="1095" spans="1:17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6"/>
      <c r="K1095" s="26"/>
      <c r="L1095" s="26"/>
      <c r="M1095" s="26"/>
      <c r="N1095" s="26"/>
      <c r="O1095" s="26"/>
      <c r="P1095" s="26"/>
      <c r="Q1095" s="26"/>
    </row>
    <row r="1096" spans="1:17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6"/>
      <c r="K1096" s="26"/>
      <c r="L1096" s="26"/>
      <c r="M1096" s="26"/>
      <c r="N1096" s="26"/>
      <c r="O1096" s="26"/>
      <c r="P1096" s="26"/>
      <c r="Q1096" s="26"/>
    </row>
    <row r="1097" spans="1:17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6"/>
      <c r="K1097" s="26"/>
      <c r="L1097" s="26"/>
      <c r="M1097" s="26"/>
      <c r="N1097" s="26"/>
      <c r="O1097" s="26"/>
      <c r="P1097" s="26"/>
      <c r="Q1097" s="26"/>
    </row>
    <row r="1098" spans="1:17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6"/>
      <c r="K1098" s="26"/>
      <c r="L1098" s="26"/>
      <c r="M1098" s="26"/>
      <c r="N1098" s="26"/>
      <c r="O1098" s="26"/>
      <c r="P1098" s="26"/>
      <c r="Q1098" s="26"/>
    </row>
    <row r="1099" spans="1:17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6"/>
      <c r="K1099" s="26"/>
      <c r="L1099" s="26"/>
      <c r="M1099" s="26"/>
      <c r="N1099" s="26"/>
      <c r="O1099" s="26"/>
      <c r="P1099" s="26"/>
      <c r="Q1099" s="26"/>
    </row>
    <row r="1100" spans="1:17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6"/>
      <c r="K1100" s="26"/>
      <c r="L1100" s="26"/>
      <c r="M1100" s="26"/>
      <c r="N1100" s="26"/>
      <c r="O1100" s="26"/>
      <c r="P1100" s="26"/>
      <c r="Q1100" s="26"/>
    </row>
    <row r="1101" spans="1:17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6"/>
      <c r="K1101" s="26"/>
      <c r="L1101" s="26"/>
      <c r="M1101" s="26"/>
      <c r="N1101" s="26"/>
      <c r="O1101" s="26"/>
      <c r="P1101" s="26"/>
      <c r="Q1101" s="26"/>
    </row>
    <row r="1102" spans="1:17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6"/>
      <c r="K1102" s="26"/>
      <c r="L1102" s="26"/>
      <c r="M1102" s="26"/>
      <c r="N1102" s="26"/>
      <c r="O1102" s="26"/>
      <c r="P1102" s="26"/>
      <c r="Q1102" s="26"/>
    </row>
    <row r="1103" spans="1:17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6"/>
      <c r="K1103" s="26"/>
      <c r="L1103" s="26"/>
      <c r="M1103" s="26"/>
      <c r="N1103" s="26"/>
      <c r="O1103" s="26"/>
      <c r="P1103" s="26"/>
      <c r="Q1103" s="26"/>
    </row>
    <row r="1104" spans="1:17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6"/>
      <c r="K1104" s="26"/>
      <c r="L1104" s="26"/>
      <c r="M1104" s="26"/>
      <c r="N1104" s="26"/>
      <c r="O1104" s="26"/>
      <c r="P1104" s="26"/>
      <c r="Q1104" s="26"/>
    </row>
    <row r="1105" spans="1:17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6"/>
      <c r="K1105" s="26"/>
      <c r="L1105" s="26"/>
      <c r="M1105" s="26"/>
      <c r="N1105" s="26"/>
      <c r="O1105" s="26"/>
      <c r="P1105" s="26"/>
      <c r="Q1105" s="26"/>
    </row>
    <row r="1106" spans="1:17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6"/>
      <c r="K1106" s="26"/>
      <c r="L1106" s="26"/>
      <c r="M1106" s="26"/>
      <c r="N1106" s="26"/>
      <c r="O1106" s="26"/>
      <c r="P1106" s="26"/>
      <c r="Q1106" s="26"/>
    </row>
    <row r="1107" spans="1:17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6"/>
      <c r="K1107" s="26"/>
      <c r="L1107" s="26"/>
      <c r="M1107" s="26"/>
      <c r="N1107" s="26"/>
      <c r="O1107" s="26"/>
      <c r="P1107" s="26"/>
      <c r="Q1107" s="26"/>
    </row>
    <row r="1108" spans="1:17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6"/>
      <c r="K1108" s="26"/>
      <c r="L1108" s="26"/>
      <c r="M1108" s="26"/>
      <c r="N1108" s="26"/>
      <c r="O1108" s="26"/>
      <c r="P1108" s="26"/>
      <c r="Q1108" s="26"/>
    </row>
    <row r="1109" spans="1:17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6"/>
      <c r="K1109" s="26"/>
      <c r="L1109" s="26"/>
      <c r="M1109" s="26"/>
      <c r="N1109" s="26"/>
      <c r="O1109" s="26"/>
      <c r="P1109" s="26"/>
      <c r="Q1109" s="26"/>
    </row>
    <row r="1110" spans="1:17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6"/>
      <c r="K1110" s="26"/>
      <c r="L1110" s="26"/>
      <c r="M1110" s="26"/>
      <c r="N1110" s="26"/>
      <c r="O1110" s="26"/>
      <c r="P1110" s="26"/>
      <c r="Q1110" s="26"/>
    </row>
    <row r="1111" spans="1:17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6"/>
      <c r="K1111" s="26"/>
      <c r="L1111" s="26"/>
      <c r="M1111" s="26"/>
      <c r="N1111" s="26"/>
      <c r="O1111" s="26"/>
      <c r="P1111" s="26"/>
      <c r="Q1111" s="26"/>
    </row>
    <row r="1112" spans="1:17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6"/>
      <c r="K1112" s="26"/>
      <c r="L1112" s="26"/>
      <c r="M1112" s="26"/>
      <c r="N1112" s="26"/>
      <c r="O1112" s="26"/>
      <c r="P1112" s="26"/>
      <c r="Q1112" s="26"/>
    </row>
    <row r="1113" spans="1:17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6"/>
      <c r="K1113" s="26"/>
      <c r="L1113" s="26"/>
      <c r="M1113" s="26"/>
      <c r="N1113" s="26"/>
      <c r="O1113" s="26"/>
      <c r="P1113" s="26"/>
      <c r="Q1113" s="26"/>
    </row>
    <row r="1114" spans="1:17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6"/>
      <c r="K1114" s="26"/>
      <c r="L1114" s="26"/>
      <c r="M1114" s="26"/>
      <c r="N1114" s="26"/>
      <c r="O1114" s="26"/>
      <c r="P1114" s="26"/>
      <c r="Q1114" s="26"/>
    </row>
    <row r="1115" spans="1:17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6"/>
      <c r="K1115" s="26"/>
      <c r="L1115" s="26"/>
      <c r="M1115" s="26"/>
      <c r="N1115" s="26"/>
      <c r="O1115" s="26"/>
      <c r="P1115" s="26"/>
      <c r="Q1115" s="26"/>
    </row>
    <row r="1116" spans="1:17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6"/>
      <c r="K1116" s="26"/>
      <c r="L1116" s="26"/>
      <c r="M1116" s="26"/>
      <c r="N1116" s="26"/>
      <c r="O1116" s="26"/>
      <c r="P1116" s="26"/>
      <c r="Q1116" s="26"/>
    </row>
    <row r="1117" spans="1:17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6"/>
      <c r="K1117" s="26"/>
      <c r="L1117" s="26"/>
      <c r="M1117" s="26"/>
      <c r="N1117" s="26"/>
      <c r="O1117" s="26"/>
      <c r="P1117" s="26"/>
      <c r="Q1117" s="26"/>
    </row>
    <row r="1118" spans="1:17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6"/>
      <c r="K1118" s="26"/>
      <c r="L1118" s="26"/>
      <c r="M1118" s="26"/>
      <c r="N1118" s="26"/>
      <c r="O1118" s="26"/>
      <c r="P1118" s="26"/>
      <c r="Q1118" s="26"/>
    </row>
    <row r="1119" spans="1:17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6"/>
      <c r="K1119" s="26"/>
      <c r="L1119" s="26"/>
      <c r="M1119" s="26"/>
      <c r="N1119" s="26"/>
      <c r="O1119" s="26"/>
      <c r="P1119" s="26"/>
      <c r="Q1119" s="26"/>
    </row>
    <row r="1120" spans="1:17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6"/>
      <c r="K1120" s="26"/>
      <c r="L1120" s="26"/>
      <c r="M1120" s="26"/>
      <c r="N1120" s="26"/>
      <c r="O1120" s="26"/>
      <c r="P1120" s="26"/>
      <c r="Q1120" s="26"/>
    </row>
    <row r="1121" spans="1:17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6"/>
      <c r="K1121" s="26"/>
      <c r="L1121" s="26"/>
      <c r="M1121" s="26"/>
      <c r="N1121" s="26"/>
      <c r="O1121" s="26"/>
      <c r="P1121" s="26"/>
      <c r="Q1121" s="26"/>
    </row>
    <row r="1122" spans="1:17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6"/>
      <c r="K1122" s="26"/>
      <c r="L1122" s="26"/>
      <c r="M1122" s="26"/>
      <c r="N1122" s="26"/>
      <c r="O1122" s="26"/>
      <c r="P1122" s="26"/>
      <c r="Q1122" s="26"/>
    </row>
    <row r="1123" spans="1:17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6"/>
      <c r="K1123" s="26"/>
      <c r="L1123" s="26"/>
      <c r="M1123" s="26"/>
      <c r="N1123" s="26"/>
      <c r="O1123" s="26"/>
      <c r="P1123" s="26"/>
      <c r="Q1123" s="26"/>
    </row>
    <row r="1124" spans="1:17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6"/>
      <c r="K1124" s="26"/>
      <c r="L1124" s="26"/>
      <c r="M1124" s="26"/>
      <c r="N1124" s="26"/>
      <c r="O1124" s="26"/>
      <c r="P1124" s="26"/>
      <c r="Q1124" s="26"/>
    </row>
    <row r="1125" spans="1:17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6"/>
      <c r="K1125" s="26"/>
      <c r="L1125" s="26"/>
      <c r="M1125" s="26"/>
      <c r="N1125" s="26"/>
      <c r="O1125" s="26"/>
      <c r="P1125" s="26"/>
      <c r="Q1125" s="26"/>
    </row>
    <row r="1126" spans="1:17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6"/>
      <c r="K1126" s="26"/>
      <c r="L1126" s="26"/>
      <c r="M1126" s="26"/>
      <c r="N1126" s="26"/>
      <c r="O1126" s="26"/>
      <c r="P1126" s="26"/>
      <c r="Q1126" s="26"/>
    </row>
    <row r="1127" spans="1:17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6"/>
      <c r="K1127" s="26"/>
      <c r="L1127" s="26"/>
      <c r="M1127" s="26"/>
      <c r="N1127" s="26"/>
      <c r="O1127" s="26"/>
      <c r="P1127" s="26"/>
      <c r="Q1127" s="26"/>
    </row>
    <row r="1128" spans="1:17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6"/>
      <c r="K1128" s="26"/>
      <c r="L1128" s="26"/>
      <c r="M1128" s="26"/>
      <c r="N1128" s="26"/>
      <c r="O1128" s="26"/>
      <c r="P1128" s="26"/>
      <c r="Q1128" s="26"/>
    </row>
    <row r="1129" spans="1:17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6"/>
      <c r="K1129" s="26"/>
      <c r="L1129" s="26"/>
      <c r="M1129" s="26"/>
      <c r="N1129" s="26"/>
      <c r="O1129" s="26"/>
      <c r="P1129" s="26"/>
      <c r="Q1129" s="26"/>
    </row>
    <row r="1130" spans="1:17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6"/>
      <c r="K1130" s="26"/>
      <c r="L1130" s="26"/>
      <c r="M1130" s="26"/>
      <c r="N1130" s="26"/>
      <c r="O1130" s="26"/>
      <c r="P1130" s="26"/>
      <c r="Q1130" s="26"/>
    </row>
    <row r="1131" spans="1:17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6"/>
      <c r="K1131" s="26"/>
      <c r="L1131" s="26"/>
      <c r="M1131" s="26"/>
      <c r="N1131" s="26"/>
      <c r="O1131" s="26"/>
      <c r="P1131" s="26"/>
      <c r="Q1131" s="26"/>
    </row>
    <row r="1132" spans="1:17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6"/>
      <c r="K1132" s="26"/>
      <c r="L1132" s="26"/>
      <c r="M1132" s="26"/>
      <c r="N1132" s="26"/>
      <c r="O1132" s="26"/>
      <c r="P1132" s="26"/>
      <c r="Q1132" s="26"/>
    </row>
    <row r="1133" spans="1:17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6"/>
      <c r="K1133" s="26"/>
      <c r="L1133" s="26"/>
      <c r="M1133" s="26"/>
      <c r="N1133" s="26"/>
      <c r="O1133" s="26"/>
      <c r="P1133" s="26"/>
      <c r="Q1133" s="26"/>
    </row>
    <row r="1134" spans="1:17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6"/>
      <c r="K1134" s="26"/>
      <c r="L1134" s="26"/>
      <c r="M1134" s="26"/>
      <c r="N1134" s="26"/>
      <c r="O1134" s="26"/>
      <c r="P1134" s="26"/>
      <c r="Q1134" s="26"/>
    </row>
    <row r="1135" spans="1:17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6"/>
      <c r="K1135" s="26"/>
      <c r="L1135" s="26"/>
      <c r="M1135" s="26"/>
      <c r="N1135" s="26"/>
      <c r="O1135" s="26"/>
      <c r="P1135" s="26"/>
      <c r="Q1135" s="26"/>
    </row>
    <row r="1136" spans="1:17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6"/>
      <c r="K1136" s="26"/>
      <c r="L1136" s="26"/>
      <c r="M1136" s="26"/>
      <c r="N1136" s="26"/>
      <c r="O1136" s="26"/>
      <c r="P1136" s="26"/>
      <c r="Q1136" s="26"/>
    </row>
    <row r="1137" spans="1:17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6"/>
      <c r="K1137" s="26"/>
      <c r="L1137" s="26"/>
      <c r="M1137" s="26"/>
      <c r="N1137" s="26"/>
      <c r="O1137" s="26"/>
      <c r="P1137" s="26"/>
      <c r="Q1137" s="26"/>
    </row>
    <row r="1138" spans="1:17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6"/>
      <c r="K1138" s="26"/>
      <c r="L1138" s="26"/>
      <c r="M1138" s="26"/>
      <c r="N1138" s="26"/>
      <c r="O1138" s="26"/>
      <c r="P1138" s="26"/>
      <c r="Q1138" s="26"/>
    </row>
    <row r="1139" spans="1:17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6"/>
      <c r="K1139" s="26"/>
      <c r="L1139" s="26"/>
      <c r="M1139" s="26"/>
      <c r="N1139" s="26"/>
      <c r="O1139" s="26"/>
      <c r="P1139" s="26"/>
      <c r="Q1139" s="26"/>
    </row>
    <row r="1140" spans="1:17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6"/>
      <c r="K1140" s="26"/>
      <c r="L1140" s="26"/>
      <c r="M1140" s="26"/>
      <c r="N1140" s="26"/>
      <c r="O1140" s="26"/>
      <c r="P1140" s="26"/>
      <c r="Q1140" s="26"/>
    </row>
    <row r="1141" spans="1:17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6"/>
      <c r="K1141" s="26"/>
      <c r="L1141" s="26"/>
      <c r="M1141" s="26"/>
      <c r="N1141" s="26"/>
      <c r="O1141" s="26"/>
      <c r="P1141" s="26"/>
      <c r="Q1141" s="26"/>
    </row>
    <row r="1142" spans="1:17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6"/>
      <c r="K1142" s="26"/>
      <c r="L1142" s="26"/>
      <c r="M1142" s="26"/>
      <c r="N1142" s="26"/>
      <c r="O1142" s="26"/>
      <c r="P1142" s="26"/>
      <c r="Q1142" s="26"/>
    </row>
    <row r="1143" spans="1:17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6"/>
      <c r="K1143" s="26"/>
      <c r="L1143" s="26"/>
      <c r="M1143" s="26"/>
      <c r="N1143" s="26"/>
      <c r="O1143" s="26"/>
      <c r="P1143" s="26"/>
      <c r="Q1143" s="26"/>
    </row>
    <row r="1144" spans="1:17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6"/>
      <c r="K1144" s="26"/>
      <c r="L1144" s="26"/>
      <c r="M1144" s="26"/>
      <c r="N1144" s="26"/>
      <c r="O1144" s="26"/>
      <c r="P1144" s="26"/>
      <c r="Q1144" s="26"/>
    </row>
    <row r="1145" spans="1:17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6"/>
      <c r="K1145" s="26"/>
      <c r="L1145" s="26"/>
      <c r="M1145" s="26"/>
      <c r="N1145" s="26"/>
      <c r="O1145" s="26"/>
      <c r="P1145" s="26"/>
      <c r="Q1145" s="26"/>
    </row>
    <row r="1146" spans="1:17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6"/>
      <c r="K1146" s="26"/>
      <c r="L1146" s="26"/>
      <c r="M1146" s="26"/>
      <c r="N1146" s="26"/>
      <c r="O1146" s="26"/>
      <c r="P1146" s="26"/>
      <c r="Q1146" s="26"/>
    </row>
    <row r="1147" spans="1:17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6"/>
      <c r="K1147" s="26"/>
      <c r="L1147" s="26"/>
      <c r="M1147" s="26"/>
      <c r="N1147" s="26"/>
      <c r="O1147" s="26"/>
      <c r="P1147" s="26"/>
      <c r="Q1147" s="26"/>
    </row>
    <row r="1148" spans="1:17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6"/>
      <c r="K1148" s="26"/>
      <c r="L1148" s="26"/>
      <c r="M1148" s="26"/>
      <c r="N1148" s="26"/>
      <c r="O1148" s="26"/>
      <c r="P1148" s="26"/>
      <c r="Q1148" s="26"/>
    </row>
    <row r="1149" spans="1:17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6"/>
      <c r="K1149" s="26"/>
      <c r="L1149" s="26"/>
      <c r="M1149" s="26"/>
      <c r="N1149" s="26"/>
      <c r="O1149" s="26"/>
      <c r="P1149" s="26"/>
      <c r="Q1149" s="26"/>
    </row>
    <row r="1150" spans="1:17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6"/>
      <c r="K1150" s="26"/>
      <c r="L1150" s="26"/>
      <c r="M1150" s="26"/>
      <c r="N1150" s="26"/>
      <c r="O1150" s="26"/>
      <c r="P1150" s="26"/>
      <c r="Q1150" s="26"/>
    </row>
    <row r="1151" spans="1:17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6"/>
      <c r="K1151" s="26"/>
      <c r="L1151" s="26"/>
      <c r="M1151" s="26"/>
      <c r="N1151" s="26"/>
      <c r="O1151" s="26"/>
      <c r="P1151" s="26"/>
      <c r="Q1151" s="26"/>
    </row>
    <row r="1152" spans="1:17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6"/>
      <c r="K1152" s="26"/>
      <c r="L1152" s="26"/>
      <c r="M1152" s="26"/>
      <c r="N1152" s="26"/>
      <c r="O1152" s="26"/>
      <c r="P1152" s="26"/>
      <c r="Q1152" s="26"/>
    </row>
    <row r="1153" spans="1:17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6"/>
      <c r="K1153" s="26"/>
      <c r="L1153" s="26"/>
      <c r="M1153" s="26"/>
      <c r="N1153" s="26"/>
      <c r="O1153" s="26"/>
      <c r="P1153" s="26"/>
      <c r="Q1153" s="26"/>
    </row>
    <row r="1154" spans="1:17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6"/>
      <c r="K1154" s="26"/>
      <c r="L1154" s="26"/>
      <c r="M1154" s="26"/>
      <c r="N1154" s="26"/>
      <c r="O1154" s="26"/>
      <c r="P1154" s="26"/>
      <c r="Q1154" s="26"/>
    </row>
    <row r="1155" spans="1:17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6"/>
      <c r="K1155" s="26"/>
      <c r="L1155" s="26"/>
      <c r="M1155" s="26"/>
      <c r="N1155" s="26"/>
      <c r="O1155" s="26"/>
      <c r="P1155" s="26"/>
      <c r="Q1155" s="26"/>
    </row>
    <row r="1156" spans="1:17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6"/>
      <c r="K1156" s="26"/>
      <c r="L1156" s="26"/>
      <c r="M1156" s="26"/>
      <c r="N1156" s="26"/>
      <c r="O1156" s="26"/>
      <c r="P1156" s="26"/>
      <c r="Q1156" s="26"/>
    </row>
    <row r="1157" spans="1:17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6"/>
      <c r="K1157" s="26"/>
      <c r="L1157" s="26"/>
      <c r="M1157" s="26"/>
      <c r="N1157" s="26"/>
      <c r="O1157" s="26"/>
      <c r="P1157" s="26"/>
      <c r="Q1157" s="26"/>
    </row>
    <row r="1158" spans="1:17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6"/>
      <c r="K1158" s="26"/>
      <c r="L1158" s="26"/>
      <c r="M1158" s="26"/>
      <c r="N1158" s="26"/>
      <c r="O1158" s="26"/>
      <c r="P1158" s="26"/>
      <c r="Q1158" s="26"/>
    </row>
    <row r="1159" spans="1:17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6"/>
      <c r="K1159" s="26"/>
      <c r="L1159" s="26"/>
      <c r="M1159" s="26"/>
      <c r="N1159" s="26"/>
      <c r="O1159" s="26"/>
      <c r="P1159" s="26"/>
      <c r="Q1159" s="26"/>
    </row>
    <row r="1160" spans="1:17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6"/>
      <c r="K1160" s="26"/>
      <c r="L1160" s="26"/>
      <c r="M1160" s="26"/>
      <c r="N1160" s="26"/>
      <c r="O1160" s="26"/>
      <c r="P1160" s="26"/>
      <c r="Q1160" s="26"/>
    </row>
    <row r="1161" spans="1:17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6"/>
      <c r="K1161" s="26"/>
      <c r="L1161" s="26"/>
      <c r="M1161" s="26"/>
      <c r="N1161" s="26"/>
      <c r="O1161" s="26"/>
      <c r="P1161" s="26"/>
      <c r="Q1161" s="26"/>
    </row>
    <row r="1162" spans="1:17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6"/>
      <c r="K1162" s="26"/>
      <c r="L1162" s="26"/>
      <c r="M1162" s="26"/>
      <c r="N1162" s="26"/>
      <c r="O1162" s="26"/>
      <c r="P1162" s="26"/>
      <c r="Q1162" s="26"/>
    </row>
    <row r="1163" spans="1:17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6"/>
      <c r="K1163" s="26"/>
      <c r="L1163" s="26"/>
      <c r="M1163" s="26"/>
      <c r="N1163" s="26"/>
      <c r="O1163" s="26"/>
      <c r="P1163" s="26"/>
      <c r="Q1163" s="26"/>
    </row>
    <row r="1164" spans="1:17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6"/>
      <c r="K1164" s="26"/>
      <c r="L1164" s="26"/>
      <c r="M1164" s="26"/>
      <c r="N1164" s="26"/>
      <c r="O1164" s="26"/>
      <c r="P1164" s="26"/>
      <c r="Q1164" s="26"/>
    </row>
    <row r="1165" spans="1:17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6"/>
      <c r="K1165" s="26"/>
      <c r="L1165" s="26"/>
      <c r="M1165" s="26"/>
      <c r="N1165" s="26"/>
      <c r="O1165" s="26"/>
      <c r="P1165" s="26"/>
      <c r="Q1165" s="26"/>
    </row>
    <row r="1166" spans="1:17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6"/>
      <c r="K1166" s="26"/>
      <c r="L1166" s="26"/>
      <c r="M1166" s="26"/>
      <c r="N1166" s="26"/>
      <c r="O1166" s="26"/>
      <c r="P1166" s="26"/>
      <c r="Q1166" s="26"/>
    </row>
    <row r="1167" spans="1:17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6"/>
      <c r="K1167" s="26"/>
      <c r="L1167" s="26"/>
      <c r="M1167" s="26"/>
      <c r="N1167" s="26"/>
      <c r="O1167" s="26"/>
      <c r="P1167" s="26"/>
      <c r="Q1167" s="26"/>
    </row>
    <row r="1168" spans="1:17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6"/>
      <c r="K1168" s="26"/>
      <c r="L1168" s="26"/>
      <c r="M1168" s="26"/>
      <c r="N1168" s="26"/>
      <c r="O1168" s="26"/>
      <c r="P1168" s="26"/>
      <c r="Q1168" s="26"/>
    </row>
    <row r="1169" spans="1:17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6"/>
      <c r="K1169" s="26"/>
      <c r="L1169" s="26"/>
      <c r="M1169" s="26"/>
      <c r="N1169" s="26"/>
      <c r="O1169" s="26"/>
      <c r="P1169" s="26"/>
      <c r="Q1169" s="26"/>
    </row>
    <row r="1170" spans="1:17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6"/>
      <c r="K1170" s="26"/>
      <c r="L1170" s="26"/>
      <c r="M1170" s="26"/>
      <c r="N1170" s="26"/>
      <c r="O1170" s="26"/>
      <c r="P1170" s="26"/>
      <c r="Q1170" s="26"/>
    </row>
    <row r="1171" spans="1:17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6"/>
      <c r="K1171" s="26"/>
      <c r="L1171" s="26"/>
      <c r="M1171" s="26"/>
      <c r="N1171" s="26"/>
      <c r="O1171" s="26"/>
      <c r="P1171" s="26"/>
      <c r="Q1171" s="26"/>
    </row>
    <row r="1172" spans="1:17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6"/>
      <c r="K1172" s="26"/>
      <c r="L1172" s="26"/>
      <c r="M1172" s="26"/>
      <c r="N1172" s="26"/>
      <c r="O1172" s="26"/>
      <c r="P1172" s="26"/>
      <c r="Q1172" s="26"/>
    </row>
    <row r="1173" spans="1:17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6"/>
      <c r="K1173" s="26"/>
      <c r="L1173" s="26"/>
      <c r="M1173" s="26"/>
      <c r="N1173" s="26"/>
      <c r="O1173" s="26"/>
      <c r="P1173" s="26"/>
      <c r="Q1173" s="26"/>
    </row>
    <row r="1174" spans="1:17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6"/>
      <c r="K1174" s="26"/>
      <c r="L1174" s="26"/>
      <c r="M1174" s="26"/>
      <c r="N1174" s="26"/>
      <c r="O1174" s="26"/>
      <c r="P1174" s="26"/>
      <c r="Q1174" s="26"/>
    </row>
    <row r="1175" spans="1:17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6"/>
      <c r="K1175" s="26"/>
      <c r="L1175" s="26"/>
      <c r="M1175" s="26"/>
      <c r="N1175" s="26"/>
      <c r="O1175" s="26"/>
      <c r="P1175" s="26"/>
      <c r="Q1175" s="26"/>
    </row>
    <row r="1176" spans="1:17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6"/>
      <c r="K1176" s="26"/>
      <c r="L1176" s="26"/>
      <c r="M1176" s="26"/>
      <c r="N1176" s="26"/>
      <c r="O1176" s="26"/>
      <c r="P1176" s="26"/>
      <c r="Q1176" s="26"/>
    </row>
    <row r="1177" spans="1:17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6"/>
      <c r="K1177" s="26"/>
      <c r="L1177" s="26"/>
      <c r="M1177" s="26"/>
      <c r="N1177" s="26"/>
      <c r="O1177" s="26"/>
      <c r="P1177" s="26"/>
      <c r="Q1177" s="26"/>
    </row>
    <row r="1178" spans="1:17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6"/>
      <c r="K1178" s="26"/>
      <c r="L1178" s="26"/>
      <c r="M1178" s="26"/>
      <c r="N1178" s="26"/>
      <c r="O1178" s="26"/>
      <c r="P1178" s="26"/>
      <c r="Q1178" s="26"/>
    </row>
    <row r="1179" spans="1:17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6"/>
      <c r="K1179" s="26"/>
      <c r="L1179" s="26"/>
      <c r="M1179" s="26"/>
      <c r="N1179" s="26"/>
      <c r="O1179" s="26"/>
      <c r="P1179" s="26"/>
      <c r="Q1179" s="26"/>
    </row>
    <row r="1180" spans="1:17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6"/>
      <c r="K1180" s="26"/>
      <c r="L1180" s="26"/>
      <c r="M1180" s="26"/>
      <c r="N1180" s="26"/>
      <c r="O1180" s="26"/>
      <c r="P1180" s="26"/>
      <c r="Q1180" s="26"/>
    </row>
    <row r="1181" spans="1:17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6"/>
      <c r="K1181" s="26"/>
      <c r="L1181" s="26"/>
      <c r="M1181" s="26"/>
      <c r="N1181" s="26"/>
      <c r="O1181" s="26"/>
      <c r="P1181" s="26"/>
      <c r="Q1181" s="26"/>
    </row>
    <row r="1182" spans="1:17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6"/>
      <c r="K1182" s="26"/>
      <c r="L1182" s="26"/>
      <c r="M1182" s="26"/>
      <c r="N1182" s="26"/>
      <c r="O1182" s="26"/>
      <c r="P1182" s="26"/>
      <c r="Q1182" s="26"/>
    </row>
    <row r="1183" spans="1:17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6"/>
      <c r="K1183" s="26"/>
      <c r="L1183" s="26"/>
      <c r="M1183" s="26"/>
      <c r="N1183" s="26"/>
      <c r="O1183" s="26"/>
      <c r="P1183" s="26"/>
      <c r="Q1183" s="26"/>
    </row>
    <row r="1184" spans="1:17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6"/>
      <c r="K1184" s="26"/>
      <c r="L1184" s="26"/>
      <c r="M1184" s="26"/>
      <c r="N1184" s="26"/>
      <c r="O1184" s="26"/>
      <c r="P1184" s="26"/>
      <c r="Q1184" s="26"/>
    </row>
    <row r="1185" spans="1:17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6"/>
      <c r="K1185" s="26"/>
      <c r="L1185" s="26"/>
      <c r="M1185" s="26"/>
      <c r="N1185" s="26"/>
      <c r="O1185" s="26"/>
      <c r="P1185" s="26"/>
      <c r="Q1185" s="26"/>
    </row>
    <row r="1186" spans="1:17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6"/>
      <c r="K1186" s="26"/>
      <c r="L1186" s="26"/>
      <c r="M1186" s="26"/>
      <c r="N1186" s="26"/>
      <c r="O1186" s="26"/>
      <c r="P1186" s="26"/>
      <c r="Q1186" s="26"/>
    </row>
    <row r="1187" spans="1:17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6"/>
      <c r="K1187" s="26"/>
      <c r="L1187" s="26"/>
      <c r="M1187" s="26"/>
      <c r="N1187" s="26"/>
      <c r="O1187" s="26"/>
      <c r="P1187" s="26"/>
      <c r="Q1187" s="26"/>
    </row>
    <row r="1188" spans="1:17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6"/>
      <c r="K1188" s="26"/>
      <c r="L1188" s="26"/>
      <c r="M1188" s="26"/>
      <c r="N1188" s="26"/>
      <c r="O1188" s="26"/>
      <c r="P1188" s="26"/>
      <c r="Q1188" s="26"/>
    </row>
    <row r="1189" spans="1:17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6"/>
      <c r="K1189" s="26"/>
      <c r="L1189" s="26"/>
      <c r="M1189" s="26"/>
      <c r="N1189" s="26"/>
      <c r="O1189" s="26"/>
      <c r="P1189" s="26"/>
      <c r="Q1189" s="26"/>
    </row>
    <row r="1190" spans="1:17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6"/>
      <c r="K1190" s="26"/>
      <c r="L1190" s="26"/>
      <c r="M1190" s="26"/>
      <c r="N1190" s="26"/>
      <c r="O1190" s="26"/>
      <c r="P1190" s="26"/>
      <c r="Q1190" s="26"/>
    </row>
    <row r="1191" spans="1:17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6"/>
      <c r="K1191" s="26"/>
      <c r="L1191" s="26"/>
      <c r="M1191" s="26"/>
      <c r="N1191" s="26"/>
      <c r="O1191" s="26"/>
      <c r="P1191" s="26"/>
      <c r="Q1191" s="26"/>
    </row>
    <row r="1192" spans="1:17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6"/>
      <c r="K1192" s="26"/>
      <c r="L1192" s="26"/>
      <c r="M1192" s="26"/>
      <c r="N1192" s="26"/>
      <c r="O1192" s="26"/>
      <c r="P1192" s="26"/>
      <c r="Q1192" s="26"/>
    </row>
    <row r="1193" spans="1:17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6"/>
      <c r="K1193" s="26"/>
      <c r="L1193" s="26"/>
      <c r="M1193" s="26"/>
      <c r="N1193" s="26"/>
      <c r="O1193" s="26"/>
      <c r="P1193" s="26"/>
      <c r="Q1193" s="26"/>
    </row>
    <row r="1194" spans="1:17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6"/>
      <c r="K1194" s="26"/>
      <c r="L1194" s="26"/>
      <c r="M1194" s="26"/>
      <c r="N1194" s="26"/>
      <c r="O1194" s="26"/>
      <c r="P1194" s="26"/>
      <c r="Q1194" s="26"/>
    </row>
    <row r="1195" spans="1:17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6"/>
      <c r="K1195" s="26"/>
      <c r="L1195" s="26"/>
      <c r="M1195" s="26"/>
      <c r="N1195" s="26"/>
      <c r="O1195" s="26"/>
      <c r="P1195" s="26"/>
      <c r="Q1195" s="26"/>
    </row>
    <row r="1196" spans="1:17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6"/>
      <c r="K1196" s="26"/>
      <c r="L1196" s="26"/>
      <c r="M1196" s="26"/>
      <c r="N1196" s="26"/>
      <c r="O1196" s="26"/>
      <c r="P1196" s="26"/>
      <c r="Q1196" s="26"/>
    </row>
    <row r="1197" spans="1:17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6"/>
      <c r="K1197" s="26"/>
      <c r="L1197" s="26"/>
      <c r="M1197" s="26"/>
      <c r="N1197" s="26"/>
      <c r="O1197" s="26"/>
      <c r="P1197" s="26"/>
      <c r="Q1197" s="26"/>
    </row>
    <row r="1198" spans="1:17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6"/>
      <c r="K1198" s="26"/>
      <c r="L1198" s="26"/>
      <c r="M1198" s="26"/>
      <c r="N1198" s="26"/>
      <c r="O1198" s="26"/>
      <c r="P1198" s="26"/>
      <c r="Q1198" s="26"/>
    </row>
    <row r="1199" spans="1:17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6"/>
      <c r="K1199" s="26"/>
      <c r="L1199" s="26"/>
      <c r="M1199" s="26"/>
      <c r="N1199" s="26"/>
      <c r="O1199" s="26"/>
      <c r="P1199" s="26"/>
      <c r="Q1199" s="26"/>
    </row>
    <row r="1200" spans="1:17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6"/>
      <c r="K1200" s="26"/>
      <c r="L1200" s="26"/>
      <c r="M1200" s="26"/>
      <c r="N1200" s="26"/>
      <c r="O1200" s="26"/>
      <c r="P1200" s="26"/>
      <c r="Q1200" s="26"/>
    </row>
    <row r="1201" spans="1:17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6"/>
      <c r="K1201" s="26"/>
      <c r="L1201" s="26"/>
      <c r="M1201" s="26"/>
      <c r="N1201" s="26"/>
      <c r="O1201" s="26"/>
      <c r="P1201" s="26"/>
      <c r="Q1201" s="26"/>
    </row>
    <row r="1202" spans="1:17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6"/>
      <c r="K1202" s="26"/>
      <c r="L1202" s="26"/>
      <c r="M1202" s="26"/>
      <c r="N1202" s="26"/>
      <c r="O1202" s="26"/>
      <c r="P1202" s="26"/>
      <c r="Q1202" s="26"/>
    </row>
    <row r="1203" spans="1:17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6"/>
      <c r="K1203" s="26"/>
      <c r="L1203" s="26"/>
      <c r="M1203" s="26"/>
      <c r="N1203" s="26"/>
      <c r="O1203" s="26"/>
      <c r="P1203" s="26"/>
      <c r="Q1203" s="26"/>
    </row>
    <row r="1204" spans="1:17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6"/>
      <c r="K1204" s="26"/>
      <c r="L1204" s="26"/>
      <c r="M1204" s="26"/>
      <c r="N1204" s="26"/>
      <c r="O1204" s="26"/>
      <c r="P1204" s="26"/>
      <c r="Q1204" s="26"/>
    </row>
    <row r="1205" spans="1:17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6"/>
      <c r="K1205" s="26"/>
      <c r="L1205" s="26"/>
      <c r="M1205" s="26"/>
      <c r="N1205" s="26"/>
      <c r="O1205" s="26"/>
      <c r="P1205" s="26"/>
      <c r="Q1205" s="26"/>
    </row>
    <row r="1206" spans="1:17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6"/>
      <c r="K1206" s="26"/>
      <c r="L1206" s="26"/>
      <c r="M1206" s="26"/>
      <c r="N1206" s="26"/>
      <c r="O1206" s="26"/>
      <c r="P1206" s="26"/>
      <c r="Q1206" s="26"/>
    </row>
    <row r="1207" spans="1:17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6"/>
      <c r="K1207" s="26"/>
      <c r="L1207" s="26"/>
      <c r="M1207" s="26"/>
      <c r="N1207" s="26"/>
      <c r="O1207" s="26"/>
      <c r="P1207" s="26"/>
      <c r="Q1207" s="26"/>
    </row>
    <row r="1208" spans="1:17" x14ac:dyDescent="0.3">
      <c r="A1208" s="2"/>
      <c r="B1208" s="2"/>
      <c r="C1208" s="2"/>
      <c r="D1208" s="2"/>
      <c r="E1208" s="2"/>
      <c r="F1208" s="2"/>
      <c r="G1208" s="2"/>
      <c r="H1208" s="2"/>
      <c r="I1208" s="2"/>
      <c r="J1208" s="26"/>
      <c r="K1208" s="26"/>
      <c r="L1208" s="26"/>
      <c r="M1208" s="26"/>
      <c r="N1208" s="26"/>
      <c r="O1208" s="26"/>
      <c r="P1208" s="26"/>
      <c r="Q1208" s="26"/>
    </row>
    <row r="1209" spans="1:17" x14ac:dyDescent="0.3">
      <c r="A1209" s="2"/>
      <c r="B1209" s="2"/>
      <c r="C1209" s="2"/>
      <c r="D1209" s="2"/>
      <c r="E1209" s="2"/>
      <c r="F1209" s="2"/>
      <c r="G1209" s="2"/>
      <c r="H1209" s="2"/>
      <c r="I1209" s="2"/>
      <c r="J1209" s="26"/>
      <c r="K1209" s="26"/>
      <c r="L1209" s="26"/>
      <c r="M1209" s="26"/>
      <c r="N1209" s="26"/>
      <c r="O1209" s="26"/>
      <c r="P1209" s="26"/>
      <c r="Q1209" s="26"/>
    </row>
    <row r="1210" spans="1:17" x14ac:dyDescent="0.3">
      <c r="A1210" s="2"/>
      <c r="B1210" s="2"/>
      <c r="C1210" s="2"/>
      <c r="D1210" s="2"/>
      <c r="E1210" s="2"/>
      <c r="F1210" s="2"/>
      <c r="G1210" s="2"/>
      <c r="H1210" s="2"/>
      <c r="I1210" s="2"/>
      <c r="J1210" s="26"/>
      <c r="K1210" s="26"/>
      <c r="L1210" s="26"/>
      <c r="M1210" s="26"/>
      <c r="N1210" s="26"/>
      <c r="O1210" s="26"/>
      <c r="P1210" s="26"/>
      <c r="Q1210" s="26"/>
    </row>
    <row r="1211" spans="1:17" x14ac:dyDescent="0.3">
      <c r="A1211" s="2"/>
      <c r="B1211" s="2"/>
      <c r="C1211" s="2"/>
      <c r="D1211" s="2"/>
      <c r="E1211" s="2"/>
      <c r="F1211" s="2"/>
      <c r="G1211" s="2"/>
      <c r="H1211" s="2"/>
      <c r="I1211" s="2"/>
      <c r="J1211" s="26"/>
      <c r="K1211" s="26"/>
      <c r="L1211" s="26"/>
      <c r="M1211" s="26"/>
      <c r="N1211" s="26"/>
      <c r="O1211" s="26"/>
      <c r="P1211" s="26"/>
      <c r="Q1211" s="26"/>
    </row>
    <row r="1212" spans="1:17" x14ac:dyDescent="0.3">
      <c r="A1212" s="2"/>
      <c r="B1212" s="2"/>
      <c r="C1212" s="2"/>
      <c r="D1212" s="2"/>
      <c r="E1212" s="2"/>
      <c r="F1212" s="2"/>
      <c r="G1212" s="2"/>
      <c r="H1212" s="2"/>
      <c r="I1212" s="2"/>
      <c r="J1212" s="26"/>
      <c r="K1212" s="26"/>
      <c r="L1212" s="26"/>
      <c r="M1212" s="26"/>
      <c r="N1212" s="26"/>
      <c r="O1212" s="26"/>
      <c r="P1212" s="26"/>
      <c r="Q1212" s="26"/>
    </row>
    <row r="1213" spans="1:17" x14ac:dyDescent="0.3">
      <c r="A1213" s="2"/>
      <c r="B1213" s="2"/>
      <c r="C1213" s="2"/>
      <c r="D1213" s="2"/>
      <c r="E1213" s="2"/>
      <c r="F1213" s="2"/>
      <c r="G1213" s="2"/>
      <c r="H1213" s="2"/>
      <c r="I1213" s="2"/>
      <c r="J1213" s="26"/>
      <c r="K1213" s="26"/>
      <c r="L1213" s="26"/>
      <c r="M1213" s="26"/>
      <c r="N1213" s="26"/>
      <c r="O1213" s="26"/>
      <c r="P1213" s="26"/>
      <c r="Q1213" s="26"/>
    </row>
    <row r="1214" spans="1:17" x14ac:dyDescent="0.3">
      <c r="A1214" s="2"/>
      <c r="B1214" s="2"/>
      <c r="C1214" s="2"/>
      <c r="D1214" s="2"/>
      <c r="E1214" s="2"/>
      <c r="F1214" s="2"/>
      <c r="G1214" s="2"/>
      <c r="H1214" s="2"/>
      <c r="I1214" s="2"/>
      <c r="J1214" s="26"/>
      <c r="K1214" s="26"/>
      <c r="L1214" s="26"/>
      <c r="M1214" s="26"/>
      <c r="N1214" s="26"/>
      <c r="O1214" s="26"/>
      <c r="P1214" s="26"/>
      <c r="Q1214" s="26"/>
    </row>
    <row r="1215" spans="1:17" x14ac:dyDescent="0.3">
      <c r="A1215" s="2"/>
      <c r="B1215" s="2"/>
      <c r="C1215" s="2"/>
      <c r="D1215" s="2"/>
      <c r="E1215" s="2"/>
      <c r="F1215" s="2"/>
      <c r="G1215" s="2"/>
      <c r="H1215" s="2"/>
      <c r="I1215" s="2"/>
      <c r="J1215" s="26"/>
      <c r="K1215" s="26"/>
      <c r="L1215" s="26"/>
      <c r="M1215" s="26"/>
      <c r="N1215" s="26"/>
      <c r="O1215" s="26"/>
      <c r="P1215" s="26"/>
      <c r="Q1215" s="26"/>
    </row>
    <row r="1216" spans="1:17" x14ac:dyDescent="0.3">
      <c r="A1216" s="2"/>
      <c r="B1216" s="2"/>
      <c r="C1216" s="2"/>
      <c r="D1216" s="2"/>
      <c r="E1216" s="2"/>
      <c r="F1216" s="2"/>
      <c r="G1216" s="2"/>
      <c r="H1216" s="2"/>
      <c r="I1216" s="2"/>
      <c r="J1216" s="26"/>
      <c r="K1216" s="26"/>
      <c r="L1216" s="26"/>
      <c r="M1216" s="26"/>
      <c r="N1216" s="26"/>
      <c r="O1216" s="26"/>
      <c r="P1216" s="26"/>
      <c r="Q1216" s="26"/>
    </row>
    <row r="1217" spans="1:17" x14ac:dyDescent="0.3">
      <c r="A1217" s="2"/>
      <c r="B1217" s="2"/>
      <c r="C1217" s="2"/>
      <c r="D1217" s="2"/>
      <c r="E1217" s="2"/>
      <c r="F1217" s="2"/>
      <c r="G1217" s="2"/>
      <c r="H1217" s="2"/>
      <c r="I1217" s="2"/>
      <c r="J1217" s="26"/>
      <c r="K1217" s="26"/>
      <c r="L1217" s="26"/>
      <c r="M1217" s="26"/>
      <c r="N1217" s="26"/>
      <c r="O1217" s="26"/>
      <c r="P1217" s="26"/>
      <c r="Q1217" s="26"/>
    </row>
    <row r="1218" spans="1:17" x14ac:dyDescent="0.3">
      <c r="A1218" s="2"/>
      <c r="B1218" s="2"/>
      <c r="C1218" s="2"/>
      <c r="D1218" s="2"/>
      <c r="E1218" s="2"/>
      <c r="F1218" s="2"/>
      <c r="G1218" s="2"/>
      <c r="H1218" s="2"/>
      <c r="I1218" s="2"/>
      <c r="J1218" s="26"/>
      <c r="K1218" s="26"/>
      <c r="L1218" s="26"/>
      <c r="M1218" s="26"/>
      <c r="N1218" s="26"/>
      <c r="O1218" s="26"/>
      <c r="P1218" s="26"/>
      <c r="Q1218" s="26"/>
    </row>
    <row r="1219" spans="1:17" x14ac:dyDescent="0.3">
      <c r="A1219" s="2"/>
      <c r="B1219" s="2"/>
      <c r="C1219" s="2"/>
      <c r="D1219" s="2"/>
      <c r="E1219" s="2"/>
      <c r="F1219" s="2"/>
      <c r="G1219" s="2"/>
      <c r="H1219" s="2"/>
      <c r="I1219" s="2"/>
      <c r="J1219" s="26"/>
      <c r="K1219" s="26"/>
      <c r="L1219" s="26"/>
      <c r="M1219" s="26"/>
      <c r="N1219" s="26"/>
      <c r="O1219" s="26"/>
      <c r="P1219" s="26"/>
      <c r="Q1219" s="26"/>
    </row>
    <row r="1220" spans="1:17" x14ac:dyDescent="0.3">
      <c r="A1220" s="2"/>
      <c r="B1220" s="2"/>
      <c r="C1220" s="2"/>
      <c r="D1220" s="2"/>
      <c r="E1220" s="2"/>
      <c r="F1220" s="2"/>
      <c r="G1220" s="2"/>
      <c r="H1220" s="2"/>
      <c r="I1220" s="2"/>
      <c r="J1220" s="26"/>
      <c r="K1220" s="26"/>
      <c r="L1220" s="26"/>
      <c r="M1220" s="26"/>
      <c r="N1220" s="26"/>
      <c r="O1220" s="26"/>
      <c r="P1220" s="26"/>
      <c r="Q1220" s="26"/>
    </row>
    <row r="1221" spans="1:17" x14ac:dyDescent="0.3">
      <c r="A1221" s="2"/>
      <c r="B1221" s="2"/>
      <c r="C1221" s="2"/>
      <c r="D1221" s="2"/>
      <c r="E1221" s="2"/>
      <c r="F1221" s="2"/>
      <c r="G1221" s="2"/>
      <c r="H1221" s="2"/>
      <c r="I1221" s="2"/>
      <c r="J1221" s="26"/>
      <c r="K1221" s="26"/>
      <c r="L1221" s="26"/>
      <c r="M1221" s="26"/>
      <c r="N1221" s="26"/>
      <c r="O1221" s="26"/>
      <c r="P1221" s="26"/>
      <c r="Q1221" s="26"/>
    </row>
    <row r="1222" spans="1:17" x14ac:dyDescent="0.3">
      <c r="A1222" s="2"/>
      <c r="B1222" s="2"/>
      <c r="C1222" s="2"/>
      <c r="D1222" s="2"/>
      <c r="E1222" s="2"/>
      <c r="F1222" s="2"/>
      <c r="G1222" s="2"/>
      <c r="H1222" s="2"/>
      <c r="I1222" s="2"/>
      <c r="J1222" s="26"/>
      <c r="K1222" s="26"/>
      <c r="L1222" s="26"/>
      <c r="M1222" s="26"/>
      <c r="N1222" s="26"/>
      <c r="O1222" s="26"/>
      <c r="P1222" s="26"/>
      <c r="Q1222" s="26"/>
    </row>
    <row r="1223" spans="1:17" x14ac:dyDescent="0.3">
      <c r="A1223" s="2"/>
      <c r="B1223" s="2"/>
      <c r="C1223" s="2"/>
      <c r="D1223" s="2"/>
      <c r="E1223" s="2"/>
      <c r="F1223" s="2"/>
      <c r="G1223" s="2"/>
      <c r="H1223" s="2"/>
      <c r="I1223" s="2"/>
      <c r="J1223" s="26"/>
      <c r="K1223" s="26"/>
      <c r="L1223" s="26"/>
      <c r="M1223" s="26"/>
      <c r="N1223" s="26"/>
      <c r="O1223" s="26"/>
      <c r="P1223" s="26"/>
      <c r="Q1223" s="26"/>
    </row>
    <row r="1224" spans="1:17" x14ac:dyDescent="0.3">
      <c r="A1224" s="2"/>
      <c r="B1224" s="2"/>
      <c r="C1224" s="2"/>
      <c r="D1224" s="2"/>
      <c r="E1224" s="2"/>
      <c r="F1224" s="2"/>
      <c r="G1224" s="2"/>
      <c r="H1224" s="2"/>
      <c r="I1224" s="2"/>
      <c r="J1224" s="26"/>
      <c r="K1224" s="26"/>
      <c r="L1224" s="26"/>
      <c r="M1224" s="26"/>
      <c r="N1224" s="26"/>
      <c r="O1224" s="26"/>
      <c r="P1224" s="26"/>
      <c r="Q1224" s="26"/>
    </row>
    <row r="1225" spans="1:17" x14ac:dyDescent="0.3">
      <c r="A1225" s="2"/>
      <c r="B1225" s="2"/>
      <c r="C1225" s="2"/>
      <c r="D1225" s="2"/>
      <c r="E1225" s="2"/>
      <c r="F1225" s="2"/>
      <c r="G1225" s="2"/>
      <c r="H1225" s="2"/>
      <c r="I1225" s="2"/>
      <c r="J1225" s="26"/>
      <c r="K1225" s="26"/>
      <c r="L1225" s="26"/>
      <c r="M1225" s="26"/>
      <c r="N1225" s="26"/>
      <c r="O1225" s="26"/>
      <c r="P1225" s="26"/>
      <c r="Q1225" s="26"/>
    </row>
    <row r="1226" spans="1:17" x14ac:dyDescent="0.3">
      <c r="A1226" s="2"/>
      <c r="B1226" s="2"/>
      <c r="C1226" s="2"/>
      <c r="D1226" s="2"/>
      <c r="E1226" s="2"/>
      <c r="F1226" s="2"/>
      <c r="G1226" s="2"/>
      <c r="H1226" s="2"/>
      <c r="I1226" s="2"/>
      <c r="J1226" s="26"/>
      <c r="K1226" s="26"/>
      <c r="L1226" s="26"/>
      <c r="M1226" s="26"/>
      <c r="N1226" s="26"/>
      <c r="O1226" s="26"/>
      <c r="P1226" s="26"/>
      <c r="Q1226" s="26"/>
    </row>
    <row r="1227" spans="1:17" x14ac:dyDescent="0.3">
      <c r="A1227" s="2"/>
      <c r="B1227" s="2"/>
      <c r="C1227" s="2"/>
      <c r="D1227" s="2"/>
      <c r="E1227" s="2"/>
      <c r="F1227" s="2"/>
      <c r="G1227" s="2"/>
      <c r="H1227" s="2"/>
      <c r="I1227" s="2"/>
      <c r="J1227" s="26"/>
      <c r="K1227" s="26"/>
      <c r="L1227" s="26"/>
      <c r="M1227" s="26"/>
      <c r="N1227" s="26"/>
      <c r="O1227" s="26"/>
      <c r="P1227" s="26"/>
      <c r="Q1227" s="26"/>
    </row>
    <row r="1228" spans="1:17" x14ac:dyDescent="0.3">
      <c r="A1228" s="2"/>
      <c r="B1228" s="2"/>
      <c r="C1228" s="2"/>
      <c r="D1228" s="2"/>
      <c r="E1228" s="2"/>
      <c r="F1228" s="2"/>
      <c r="G1228" s="2"/>
      <c r="H1228" s="2"/>
      <c r="I1228" s="2"/>
      <c r="J1228" s="26"/>
      <c r="K1228" s="26"/>
      <c r="L1228" s="26"/>
      <c r="M1228" s="26"/>
      <c r="N1228" s="26"/>
      <c r="O1228" s="26"/>
      <c r="P1228" s="26"/>
      <c r="Q1228" s="26"/>
    </row>
    <row r="1229" spans="1:17" x14ac:dyDescent="0.3">
      <c r="A1229" s="2"/>
      <c r="B1229" s="2"/>
      <c r="C1229" s="2"/>
      <c r="D1229" s="2"/>
      <c r="E1229" s="2"/>
      <c r="F1229" s="2"/>
      <c r="G1229" s="2"/>
      <c r="H1229" s="2"/>
      <c r="I1229" s="2"/>
      <c r="J1229" s="26"/>
      <c r="K1229" s="26"/>
      <c r="L1229" s="26"/>
      <c r="M1229" s="26"/>
      <c r="N1229" s="26"/>
      <c r="O1229" s="26"/>
      <c r="P1229" s="26"/>
      <c r="Q1229" s="26"/>
    </row>
    <row r="1230" spans="1:17" x14ac:dyDescent="0.3">
      <c r="A1230" s="2"/>
      <c r="B1230" s="2"/>
      <c r="C1230" s="2"/>
      <c r="D1230" s="2"/>
      <c r="E1230" s="2"/>
      <c r="F1230" s="2"/>
      <c r="G1230" s="2"/>
      <c r="H1230" s="2"/>
      <c r="I1230" s="2"/>
      <c r="J1230" s="26"/>
      <c r="K1230" s="26"/>
      <c r="L1230" s="26"/>
      <c r="M1230" s="26"/>
      <c r="N1230" s="26"/>
      <c r="O1230" s="26"/>
      <c r="P1230" s="26"/>
      <c r="Q1230" s="26"/>
    </row>
    <row r="1231" spans="1:17" x14ac:dyDescent="0.3">
      <c r="A1231" s="2"/>
      <c r="B1231" s="2"/>
      <c r="C1231" s="2"/>
      <c r="D1231" s="2"/>
      <c r="E1231" s="2"/>
      <c r="F1231" s="2"/>
      <c r="G1231" s="2"/>
      <c r="H1231" s="2"/>
      <c r="I1231" s="2"/>
      <c r="J1231" s="26"/>
      <c r="K1231" s="26"/>
      <c r="L1231" s="26"/>
      <c r="M1231" s="26"/>
      <c r="N1231" s="26"/>
      <c r="O1231" s="26"/>
      <c r="P1231" s="26"/>
      <c r="Q1231" s="26"/>
    </row>
    <row r="1232" spans="1:17" x14ac:dyDescent="0.3">
      <c r="A1232" s="2"/>
      <c r="B1232" s="2"/>
      <c r="C1232" s="2"/>
      <c r="D1232" s="2"/>
      <c r="E1232" s="2"/>
      <c r="F1232" s="2"/>
      <c r="G1232" s="2"/>
      <c r="H1232" s="2"/>
      <c r="I1232" s="2"/>
      <c r="J1232" s="26"/>
      <c r="K1232" s="26"/>
      <c r="L1232" s="26"/>
      <c r="M1232" s="26"/>
      <c r="N1232" s="26"/>
      <c r="O1232" s="26"/>
      <c r="P1232" s="26"/>
      <c r="Q1232" s="26"/>
    </row>
    <row r="1233" spans="1:17" x14ac:dyDescent="0.3">
      <c r="A1233" s="2"/>
      <c r="B1233" s="2"/>
      <c r="C1233" s="2"/>
      <c r="D1233" s="2"/>
      <c r="E1233" s="2"/>
      <c r="F1233" s="2"/>
      <c r="G1233" s="2"/>
      <c r="H1233" s="2"/>
      <c r="I1233" s="2"/>
      <c r="J1233" s="26"/>
      <c r="K1233" s="26"/>
      <c r="L1233" s="26"/>
      <c r="M1233" s="26"/>
      <c r="N1233" s="26"/>
      <c r="O1233" s="26"/>
      <c r="P1233" s="26"/>
      <c r="Q1233" s="26"/>
    </row>
    <row r="1234" spans="1:17" x14ac:dyDescent="0.3">
      <c r="A1234" s="2"/>
      <c r="B1234" s="2"/>
      <c r="C1234" s="2"/>
      <c r="D1234" s="2"/>
      <c r="E1234" s="2"/>
      <c r="F1234" s="2"/>
      <c r="G1234" s="2"/>
      <c r="H1234" s="2"/>
      <c r="I1234" s="2"/>
      <c r="J1234" s="26"/>
      <c r="K1234" s="26"/>
      <c r="L1234" s="26"/>
      <c r="M1234" s="26"/>
      <c r="N1234" s="26"/>
      <c r="O1234" s="26"/>
      <c r="P1234" s="26"/>
      <c r="Q1234" s="26"/>
    </row>
    <row r="1235" spans="1:17" x14ac:dyDescent="0.3">
      <c r="A1235" s="2"/>
      <c r="B1235" s="2"/>
      <c r="C1235" s="2"/>
      <c r="D1235" s="2"/>
      <c r="E1235" s="2"/>
      <c r="F1235" s="2"/>
      <c r="G1235" s="2"/>
      <c r="H1235" s="2"/>
      <c r="I1235" s="2"/>
      <c r="J1235" s="26"/>
      <c r="K1235" s="26"/>
      <c r="L1235" s="26"/>
      <c r="M1235" s="26"/>
      <c r="N1235" s="26"/>
      <c r="O1235" s="26"/>
      <c r="P1235" s="26"/>
      <c r="Q1235" s="26"/>
    </row>
    <row r="1236" spans="1:17" x14ac:dyDescent="0.3">
      <c r="A1236" s="2"/>
      <c r="B1236" s="2"/>
      <c r="C1236" s="2"/>
      <c r="D1236" s="2"/>
      <c r="E1236" s="2"/>
      <c r="F1236" s="2"/>
      <c r="G1236" s="2"/>
      <c r="H1236" s="2"/>
      <c r="I1236" s="2"/>
      <c r="J1236" s="26"/>
      <c r="K1236" s="26"/>
      <c r="L1236" s="26"/>
      <c r="M1236" s="26"/>
      <c r="N1236" s="26"/>
      <c r="O1236" s="26"/>
      <c r="P1236" s="26"/>
      <c r="Q1236" s="26"/>
    </row>
    <row r="1237" spans="1:17" x14ac:dyDescent="0.3">
      <c r="A1237" s="2"/>
      <c r="B1237" s="2"/>
      <c r="C1237" s="2"/>
      <c r="D1237" s="2"/>
      <c r="E1237" s="2"/>
      <c r="F1237" s="2"/>
      <c r="G1237" s="2"/>
      <c r="H1237" s="2"/>
      <c r="I1237" s="2"/>
      <c r="J1237" s="26"/>
      <c r="K1237" s="26"/>
      <c r="L1237" s="26"/>
      <c r="M1237" s="26"/>
      <c r="N1237" s="26"/>
      <c r="O1237" s="26"/>
      <c r="P1237" s="26"/>
      <c r="Q1237" s="26"/>
    </row>
    <row r="1238" spans="1:17" x14ac:dyDescent="0.3">
      <c r="A1238" s="2"/>
      <c r="B1238" s="2"/>
      <c r="C1238" s="2"/>
      <c r="D1238" s="2"/>
      <c r="E1238" s="2"/>
      <c r="F1238" s="2"/>
      <c r="G1238" s="2"/>
      <c r="H1238" s="2"/>
      <c r="I1238" s="2"/>
      <c r="J1238" s="26"/>
      <c r="K1238" s="26"/>
      <c r="L1238" s="26"/>
      <c r="M1238" s="26"/>
      <c r="N1238" s="26"/>
      <c r="O1238" s="26"/>
      <c r="P1238" s="26"/>
      <c r="Q1238" s="26"/>
    </row>
    <row r="1239" spans="1:17" x14ac:dyDescent="0.3">
      <c r="A1239" s="2"/>
      <c r="B1239" s="2"/>
      <c r="C1239" s="2"/>
      <c r="D1239" s="2"/>
      <c r="E1239" s="2"/>
      <c r="F1239" s="2"/>
      <c r="G1239" s="2"/>
      <c r="H1239" s="2"/>
      <c r="I1239" s="2"/>
      <c r="J1239" s="26"/>
      <c r="K1239" s="26"/>
      <c r="L1239" s="26"/>
      <c r="M1239" s="26"/>
      <c r="N1239" s="26"/>
      <c r="O1239" s="26"/>
      <c r="P1239" s="26"/>
      <c r="Q1239" s="26"/>
    </row>
    <row r="1240" spans="1:17" x14ac:dyDescent="0.3">
      <c r="A1240" s="2"/>
      <c r="B1240" s="2"/>
      <c r="C1240" s="2"/>
      <c r="D1240" s="2"/>
      <c r="E1240" s="2"/>
      <c r="F1240" s="2"/>
      <c r="G1240" s="2"/>
      <c r="H1240" s="2"/>
      <c r="I1240" s="2"/>
      <c r="J1240" s="26"/>
      <c r="K1240" s="26"/>
      <c r="L1240" s="26"/>
      <c r="M1240" s="26"/>
      <c r="N1240" s="26"/>
      <c r="O1240" s="26"/>
      <c r="P1240" s="26"/>
      <c r="Q1240" s="26"/>
    </row>
    <row r="1241" spans="1:17" x14ac:dyDescent="0.3">
      <c r="A1241" s="2"/>
      <c r="B1241" s="2"/>
      <c r="C1241" s="2"/>
      <c r="D1241" s="2"/>
      <c r="E1241" s="2"/>
      <c r="F1241" s="2"/>
      <c r="G1241" s="2"/>
      <c r="H1241" s="2"/>
      <c r="I1241" s="2"/>
      <c r="J1241" s="26"/>
      <c r="K1241" s="26"/>
      <c r="L1241" s="26"/>
      <c r="M1241" s="26"/>
      <c r="N1241" s="26"/>
      <c r="O1241" s="26"/>
      <c r="P1241" s="26"/>
      <c r="Q1241" s="26"/>
    </row>
    <row r="1242" spans="1:17" x14ac:dyDescent="0.3">
      <c r="A1242" s="2"/>
      <c r="B1242" s="2"/>
      <c r="C1242" s="2"/>
      <c r="D1242" s="2"/>
      <c r="E1242" s="2"/>
      <c r="F1242" s="2"/>
      <c r="G1242" s="2"/>
      <c r="H1242" s="2"/>
      <c r="I1242" s="2"/>
      <c r="J1242" s="26"/>
      <c r="K1242" s="26"/>
      <c r="L1242" s="26"/>
      <c r="M1242" s="26"/>
      <c r="N1242" s="26"/>
      <c r="O1242" s="26"/>
      <c r="P1242" s="26"/>
      <c r="Q1242" s="26"/>
    </row>
    <row r="1243" spans="1:17" x14ac:dyDescent="0.3">
      <c r="A1243" s="2"/>
      <c r="B1243" s="2"/>
      <c r="C1243" s="2"/>
      <c r="D1243" s="2"/>
      <c r="E1243" s="2"/>
      <c r="F1243" s="2"/>
      <c r="G1243" s="2"/>
      <c r="H1243" s="2"/>
      <c r="I1243" s="2"/>
      <c r="J1243" s="26"/>
      <c r="K1243" s="26"/>
      <c r="L1243" s="26"/>
      <c r="M1243" s="26"/>
      <c r="N1243" s="26"/>
      <c r="O1243" s="26"/>
      <c r="P1243" s="26"/>
      <c r="Q1243" s="26"/>
    </row>
    <row r="1244" spans="1:17" x14ac:dyDescent="0.3">
      <c r="A1244" s="2"/>
      <c r="B1244" s="2"/>
      <c r="C1244" s="2"/>
      <c r="D1244" s="2"/>
      <c r="E1244" s="2"/>
      <c r="F1244" s="2"/>
      <c r="G1244" s="2"/>
      <c r="H1244" s="2"/>
      <c r="I1244" s="2"/>
      <c r="J1244" s="26"/>
      <c r="K1244" s="26"/>
      <c r="L1244" s="26"/>
      <c r="M1244" s="26"/>
      <c r="N1244" s="26"/>
      <c r="O1244" s="26"/>
      <c r="P1244" s="26"/>
      <c r="Q1244" s="26"/>
    </row>
    <row r="1245" spans="1:17" x14ac:dyDescent="0.3">
      <c r="A1245" s="2"/>
      <c r="B1245" s="2"/>
      <c r="C1245" s="2"/>
      <c r="D1245" s="2"/>
      <c r="E1245" s="2"/>
      <c r="F1245" s="2"/>
      <c r="G1245" s="2"/>
      <c r="H1245" s="2"/>
      <c r="I1245" s="2"/>
      <c r="J1245" s="26"/>
      <c r="K1245" s="26"/>
      <c r="L1245" s="26"/>
      <c r="M1245" s="26"/>
      <c r="N1245" s="26"/>
      <c r="O1245" s="26"/>
      <c r="P1245" s="26"/>
      <c r="Q1245" s="26"/>
    </row>
    <row r="1246" spans="1:17" x14ac:dyDescent="0.3">
      <c r="A1246" s="2"/>
      <c r="B1246" s="2"/>
      <c r="C1246" s="2"/>
      <c r="D1246" s="2"/>
      <c r="E1246" s="2"/>
      <c r="F1246" s="2"/>
      <c r="G1246" s="2"/>
      <c r="H1246" s="2"/>
      <c r="I1246" s="2"/>
      <c r="J1246" s="26"/>
      <c r="K1246" s="26"/>
      <c r="L1246" s="26"/>
      <c r="M1246" s="26"/>
      <c r="N1246" s="26"/>
      <c r="O1246" s="26"/>
      <c r="P1246" s="26"/>
      <c r="Q1246" s="26"/>
    </row>
    <row r="1247" spans="1:17" x14ac:dyDescent="0.3">
      <c r="A1247" s="2"/>
      <c r="B1247" s="2"/>
      <c r="C1247" s="2"/>
      <c r="D1247" s="2"/>
      <c r="E1247" s="2"/>
      <c r="F1247" s="2"/>
      <c r="G1247" s="2"/>
      <c r="H1247" s="2"/>
      <c r="I1247" s="2"/>
      <c r="J1247" s="26"/>
      <c r="K1247" s="26"/>
      <c r="L1247" s="26"/>
      <c r="M1247" s="26"/>
      <c r="N1247" s="26"/>
      <c r="O1247" s="26"/>
      <c r="P1247" s="26"/>
      <c r="Q1247" s="26"/>
    </row>
    <row r="1248" spans="1:17" x14ac:dyDescent="0.3">
      <c r="A1248" s="2"/>
      <c r="B1248" s="2"/>
      <c r="C1248" s="2"/>
      <c r="D1248" s="2"/>
      <c r="E1248" s="2"/>
      <c r="F1248" s="2"/>
      <c r="G1248" s="2"/>
      <c r="H1248" s="2"/>
      <c r="I1248" s="2"/>
      <c r="J1248" s="26"/>
      <c r="K1248" s="26"/>
      <c r="L1248" s="26"/>
      <c r="M1248" s="26"/>
      <c r="N1248" s="26"/>
      <c r="O1248" s="26"/>
      <c r="P1248" s="26"/>
      <c r="Q1248" s="26"/>
    </row>
    <row r="1249" spans="1:17" x14ac:dyDescent="0.3">
      <c r="A1249" s="2"/>
      <c r="B1249" s="2"/>
      <c r="C1249" s="2"/>
      <c r="D1249" s="2"/>
      <c r="E1249" s="2"/>
      <c r="F1249" s="2"/>
      <c r="G1249" s="2"/>
      <c r="H1249" s="2"/>
      <c r="I1249" s="2"/>
      <c r="J1249" s="26"/>
      <c r="K1249" s="26"/>
      <c r="L1249" s="26"/>
      <c r="M1249" s="26"/>
      <c r="N1249" s="26"/>
      <c r="O1249" s="26"/>
      <c r="P1249" s="26"/>
      <c r="Q1249" s="26"/>
    </row>
    <row r="1250" spans="1:17" x14ac:dyDescent="0.3">
      <c r="A1250" s="2"/>
      <c r="B1250" s="2"/>
      <c r="C1250" s="2"/>
      <c r="D1250" s="2"/>
      <c r="E1250" s="2"/>
      <c r="F1250" s="2"/>
      <c r="G1250" s="2"/>
      <c r="H1250" s="2"/>
      <c r="I1250" s="2"/>
      <c r="J1250" s="26"/>
      <c r="K1250" s="26"/>
      <c r="L1250" s="26"/>
      <c r="M1250" s="26"/>
      <c r="N1250" s="26"/>
      <c r="O1250" s="26"/>
      <c r="P1250" s="26"/>
      <c r="Q1250" s="26"/>
    </row>
    <row r="1251" spans="1:17" x14ac:dyDescent="0.3">
      <c r="A1251" s="2"/>
      <c r="B1251" s="2"/>
      <c r="C1251" s="2"/>
      <c r="D1251" s="2"/>
      <c r="E1251" s="2"/>
      <c r="F1251" s="2"/>
      <c r="G1251" s="2"/>
      <c r="H1251" s="2"/>
      <c r="I1251" s="2"/>
      <c r="J1251" s="26"/>
      <c r="K1251" s="26"/>
      <c r="L1251" s="26"/>
      <c r="M1251" s="26"/>
      <c r="N1251" s="26"/>
      <c r="O1251" s="26"/>
      <c r="P1251" s="26"/>
      <c r="Q1251" s="26"/>
    </row>
    <row r="1252" spans="1:17" x14ac:dyDescent="0.3">
      <c r="A1252" s="2"/>
      <c r="B1252" s="2"/>
      <c r="C1252" s="2"/>
      <c r="D1252" s="2"/>
      <c r="E1252" s="2"/>
      <c r="F1252" s="2"/>
      <c r="G1252" s="2"/>
      <c r="H1252" s="2"/>
      <c r="I1252" s="2"/>
      <c r="J1252" s="26"/>
      <c r="K1252" s="26"/>
      <c r="L1252" s="26"/>
      <c r="M1252" s="26"/>
      <c r="N1252" s="26"/>
      <c r="O1252" s="26"/>
      <c r="P1252" s="26"/>
      <c r="Q1252" s="26"/>
    </row>
    <row r="1253" spans="1:17" x14ac:dyDescent="0.3">
      <c r="A1253" s="2"/>
      <c r="B1253" s="2"/>
      <c r="C1253" s="2"/>
      <c r="D1253" s="2"/>
      <c r="E1253" s="2"/>
      <c r="F1253" s="2"/>
      <c r="G1253" s="2"/>
      <c r="H1253" s="2"/>
      <c r="I1253" s="2"/>
      <c r="J1253" s="26"/>
      <c r="K1253" s="26"/>
      <c r="L1253" s="26"/>
      <c r="M1253" s="26"/>
      <c r="N1253" s="26"/>
      <c r="O1253" s="26"/>
      <c r="P1253" s="26"/>
      <c r="Q1253" s="26"/>
    </row>
    <row r="1254" spans="1:17" x14ac:dyDescent="0.3">
      <c r="A1254" s="2"/>
      <c r="B1254" s="2"/>
      <c r="C1254" s="2"/>
      <c r="D1254" s="2"/>
      <c r="E1254" s="2"/>
      <c r="F1254" s="2"/>
      <c r="G1254" s="2"/>
      <c r="H1254" s="2"/>
      <c r="I1254" s="2"/>
      <c r="J1254" s="26"/>
      <c r="K1254" s="26"/>
      <c r="L1254" s="26"/>
      <c r="M1254" s="26"/>
      <c r="N1254" s="26"/>
      <c r="O1254" s="26"/>
      <c r="P1254" s="26"/>
      <c r="Q1254" s="26"/>
    </row>
    <row r="1255" spans="1:17" x14ac:dyDescent="0.3">
      <c r="A1255" s="2"/>
      <c r="B1255" s="2"/>
      <c r="C1255" s="2"/>
      <c r="D1255" s="2"/>
      <c r="E1255" s="2"/>
      <c r="F1255" s="2"/>
      <c r="G1255" s="2"/>
      <c r="H1255" s="2"/>
      <c r="I1255" s="2"/>
      <c r="J1255" s="26"/>
      <c r="K1255" s="26"/>
      <c r="L1255" s="26"/>
      <c r="M1255" s="26"/>
      <c r="N1255" s="26"/>
      <c r="O1255" s="26"/>
      <c r="P1255" s="26"/>
      <c r="Q1255" s="26"/>
    </row>
    <row r="1256" spans="1:17" x14ac:dyDescent="0.3">
      <c r="A1256" s="2"/>
      <c r="B1256" s="2"/>
      <c r="C1256" s="2"/>
      <c r="D1256" s="2"/>
      <c r="E1256" s="2"/>
      <c r="F1256" s="2"/>
      <c r="G1256" s="2"/>
      <c r="H1256" s="2"/>
      <c r="I1256" s="2"/>
      <c r="J1256" s="26"/>
      <c r="K1256" s="26"/>
      <c r="L1256" s="26"/>
      <c r="M1256" s="26"/>
      <c r="N1256" s="26"/>
      <c r="O1256" s="26"/>
      <c r="P1256" s="26"/>
      <c r="Q1256" s="26"/>
    </row>
    <row r="1257" spans="1:17" x14ac:dyDescent="0.3">
      <c r="A1257" s="2"/>
      <c r="B1257" s="2"/>
      <c r="C1257" s="2"/>
      <c r="D1257" s="2"/>
      <c r="E1257" s="2"/>
      <c r="F1257" s="2"/>
      <c r="G1257" s="2"/>
      <c r="H1257" s="2"/>
      <c r="I1257" s="2"/>
      <c r="J1257" s="26"/>
      <c r="K1257" s="26"/>
      <c r="L1257" s="26"/>
      <c r="M1257" s="26"/>
      <c r="N1257" s="26"/>
      <c r="O1257" s="26"/>
      <c r="P1257" s="26"/>
      <c r="Q1257" s="26"/>
    </row>
    <row r="1258" spans="1:17" x14ac:dyDescent="0.3">
      <c r="A1258" s="2"/>
      <c r="B1258" s="2"/>
      <c r="C1258" s="2"/>
      <c r="D1258" s="2"/>
      <c r="E1258" s="2"/>
      <c r="F1258" s="2"/>
      <c r="G1258" s="2"/>
      <c r="H1258" s="2"/>
      <c r="I1258" s="2"/>
      <c r="J1258" s="26"/>
      <c r="K1258" s="26"/>
      <c r="L1258" s="26"/>
      <c r="M1258" s="26"/>
      <c r="N1258" s="26"/>
      <c r="O1258" s="26"/>
      <c r="P1258" s="26"/>
      <c r="Q1258" s="26"/>
    </row>
    <row r="1259" spans="1:17" x14ac:dyDescent="0.3">
      <c r="A1259" s="2"/>
      <c r="B1259" s="2"/>
      <c r="C1259" s="2"/>
      <c r="D1259" s="2"/>
      <c r="E1259" s="2"/>
      <c r="F1259" s="2"/>
      <c r="G1259" s="2"/>
      <c r="H1259" s="2"/>
      <c r="I1259" s="2"/>
      <c r="J1259" s="26"/>
      <c r="K1259" s="26"/>
      <c r="L1259" s="26"/>
      <c r="M1259" s="26"/>
      <c r="N1259" s="26"/>
      <c r="O1259" s="26"/>
      <c r="P1259" s="26"/>
      <c r="Q1259" s="26"/>
    </row>
    <row r="1260" spans="1:17" x14ac:dyDescent="0.3">
      <c r="A1260" s="2"/>
      <c r="B1260" s="2"/>
      <c r="C1260" s="2"/>
      <c r="D1260" s="2"/>
      <c r="E1260" s="2"/>
      <c r="F1260" s="2"/>
      <c r="G1260" s="2"/>
      <c r="H1260" s="2"/>
      <c r="I1260" s="2"/>
      <c r="J1260" s="26"/>
      <c r="K1260" s="26"/>
      <c r="L1260" s="26"/>
      <c r="M1260" s="26"/>
      <c r="N1260" s="26"/>
      <c r="O1260" s="26"/>
      <c r="P1260" s="26"/>
      <c r="Q1260" s="26"/>
    </row>
    <row r="1261" spans="1:17" x14ac:dyDescent="0.3">
      <c r="A1261" s="2"/>
      <c r="B1261" s="2"/>
      <c r="C1261" s="2"/>
      <c r="D1261" s="2"/>
      <c r="E1261" s="2"/>
      <c r="F1261" s="2"/>
      <c r="G1261" s="2"/>
      <c r="H1261" s="2"/>
      <c r="I1261" s="2"/>
      <c r="J1261" s="26"/>
      <c r="K1261" s="26"/>
      <c r="L1261" s="26"/>
      <c r="M1261" s="26"/>
      <c r="N1261" s="26"/>
      <c r="O1261" s="26"/>
      <c r="P1261" s="26"/>
      <c r="Q1261" s="26"/>
    </row>
    <row r="1262" spans="1:17" x14ac:dyDescent="0.3">
      <c r="A1262" s="2"/>
      <c r="B1262" s="2"/>
      <c r="C1262" s="2"/>
      <c r="D1262" s="2"/>
      <c r="E1262" s="2"/>
      <c r="F1262" s="2"/>
      <c r="G1262" s="2"/>
      <c r="H1262" s="2"/>
      <c r="I1262" s="2"/>
      <c r="J1262" s="26"/>
      <c r="K1262" s="26"/>
      <c r="L1262" s="26"/>
      <c r="M1262" s="26"/>
      <c r="N1262" s="26"/>
      <c r="O1262" s="26"/>
      <c r="P1262" s="26"/>
      <c r="Q1262" s="26"/>
    </row>
    <row r="1263" spans="1:17" x14ac:dyDescent="0.3">
      <c r="A1263" s="2"/>
      <c r="B1263" s="2"/>
      <c r="C1263" s="2"/>
      <c r="D1263" s="2"/>
      <c r="E1263" s="2"/>
      <c r="F1263" s="2"/>
      <c r="G1263" s="2"/>
      <c r="H1263" s="2"/>
      <c r="I1263" s="2"/>
      <c r="J1263" s="26"/>
      <c r="K1263" s="26"/>
      <c r="L1263" s="26"/>
      <c r="M1263" s="26"/>
      <c r="N1263" s="26"/>
      <c r="O1263" s="26"/>
      <c r="P1263" s="26"/>
      <c r="Q1263" s="26"/>
    </row>
    <row r="1264" spans="1:17" x14ac:dyDescent="0.3">
      <c r="A1264" s="2"/>
      <c r="B1264" s="2"/>
      <c r="C1264" s="2"/>
      <c r="D1264" s="2"/>
      <c r="E1264" s="2"/>
      <c r="F1264" s="2"/>
      <c r="G1264" s="2"/>
      <c r="H1264" s="2"/>
      <c r="I1264" s="2"/>
      <c r="J1264" s="26"/>
      <c r="K1264" s="26"/>
      <c r="L1264" s="26"/>
      <c r="M1264" s="26"/>
      <c r="N1264" s="26"/>
      <c r="O1264" s="26"/>
      <c r="P1264" s="26"/>
      <c r="Q1264" s="26"/>
    </row>
    <row r="1265" spans="1:17" x14ac:dyDescent="0.3">
      <c r="A1265" s="2"/>
      <c r="B1265" s="2"/>
      <c r="C1265" s="2"/>
      <c r="D1265" s="2"/>
      <c r="E1265" s="2"/>
      <c r="F1265" s="2"/>
      <c r="G1265" s="2"/>
      <c r="H1265" s="2"/>
      <c r="I1265" s="2"/>
      <c r="J1265" s="26"/>
      <c r="K1265" s="26"/>
      <c r="L1265" s="26"/>
      <c r="M1265" s="26"/>
      <c r="N1265" s="26"/>
      <c r="O1265" s="26"/>
      <c r="P1265" s="26"/>
      <c r="Q1265" s="26"/>
    </row>
    <row r="1266" spans="1:17" x14ac:dyDescent="0.3">
      <c r="A1266" s="2"/>
      <c r="B1266" s="2"/>
      <c r="C1266" s="2"/>
      <c r="D1266" s="2"/>
      <c r="E1266" s="2"/>
      <c r="F1266" s="2"/>
      <c r="G1266" s="2"/>
      <c r="H1266" s="2"/>
      <c r="I1266" s="2"/>
      <c r="J1266" s="26"/>
      <c r="K1266" s="26"/>
      <c r="L1266" s="26"/>
      <c r="M1266" s="26"/>
      <c r="N1266" s="26"/>
      <c r="O1266" s="26"/>
      <c r="P1266" s="26"/>
      <c r="Q1266" s="26"/>
    </row>
    <row r="1267" spans="1:17" x14ac:dyDescent="0.3">
      <c r="A1267" s="2"/>
      <c r="B1267" s="2"/>
      <c r="C1267" s="2"/>
      <c r="D1267" s="2"/>
      <c r="E1267" s="2"/>
      <c r="F1267" s="2"/>
      <c r="G1267" s="2"/>
      <c r="H1267" s="2"/>
      <c r="I1267" s="2"/>
      <c r="J1267" s="26"/>
      <c r="K1267" s="26"/>
      <c r="L1267" s="26"/>
      <c r="M1267" s="26"/>
      <c r="N1267" s="26"/>
      <c r="O1267" s="26"/>
      <c r="P1267" s="26"/>
      <c r="Q1267" s="26"/>
    </row>
    <row r="1268" spans="1:17" x14ac:dyDescent="0.3">
      <c r="A1268" s="2"/>
      <c r="B1268" s="2"/>
      <c r="C1268" s="2"/>
      <c r="D1268" s="2"/>
      <c r="E1268" s="2"/>
      <c r="F1268" s="2"/>
      <c r="G1268" s="2"/>
      <c r="H1268" s="2"/>
      <c r="I1268" s="2"/>
      <c r="J1268" s="26"/>
      <c r="K1268" s="26"/>
      <c r="L1268" s="26"/>
      <c r="M1268" s="26"/>
      <c r="N1268" s="26"/>
      <c r="O1268" s="26"/>
      <c r="P1268" s="26"/>
      <c r="Q1268" s="26"/>
    </row>
    <row r="1269" spans="1:17" x14ac:dyDescent="0.3">
      <c r="A1269" s="2"/>
      <c r="B1269" s="2"/>
      <c r="C1269" s="2"/>
      <c r="D1269" s="2"/>
      <c r="E1269" s="2"/>
      <c r="F1269" s="2"/>
      <c r="G1269" s="2"/>
      <c r="H1269" s="2"/>
      <c r="I1269" s="2"/>
      <c r="J1269" s="26"/>
      <c r="K1269" s="26"/>
      <c r="L1269" s="26"/>
      <c r="M1269" s="26"/>
      <c r="N1269" s="26"/>
      <c r="O1269" s="26"/>
      <c r="P1269" s="26"/>
      <c r="Q1269" s="26"/>
    </row>
    <row r="1270" spans="1:17" x14ac:dyDescent="0.3">
      <c r="A1270" s="2"/>
      <c r="B1270" s="2"/>
      <c r="C1270" s="2"/>
      <c r="D1270" s="2"/>
      <c r="E1270" s="2"/>
      <c r="F1270" s="2"/>
      <c r="G1270" s="2"/>
      <c r="H1270" s="2"/>
      <c r="I1270" s="2"/>
      <c r="J1270" s="26"/>
      <c r="K1270" s="26"/>
      <c r="L1270" s="26"/>
      <c r="M1270" s="26"/>
      <c r="N1270" s="26"/>
      <c r="O1270" s="26"/>
      <c r="P1270" s="26"/>
      <c r="Q1270" s="26"/>
    </row>
    <row r="1271" spans="1:17" x14ac:dyDescent="0.3">
      <c r="A1271" s="2"/>
      <c r="B1271" s="2"/>
      <c r="C1271" s="2"/>
      <c r="D1271" s="2"/>
      <c r="E1271" s="2"/>
      <c r="F1271" s="2"/>
      <c r="G1271" s="2"/>
      <c r="H1271" s="2"/>
      <c r="I1271" s="2"/>
      <c r="J1271" s="26"/>
      <c r="K1271" s="26"/>
      <c r="L1271" s="26"/>
      <c r="M1271" s="26"/>
      <c r="N1271" s="26"/>
      <c r="O1271" s="26"/>
      <c r="P1271" s="26"/>
      <c r="Q1271" s="26"/>
    </row>
    <row r="1272" spans="1:17" x14ac:dyDescent="0.3">
      <c r="A1272" s="2"/>
      <c r="B1272" s="2"/>
      <c r="C1272" s="2"/>
      <c r="D1272" s="2"/>
      <c r="E1272" s="2"/>
      <c r="F1272" s="2"/>
      <c r="G1272" s="2"/>
      <c r="H1272" s="2"/>
      <c r="I1272" s="2"/>
      <c r="J1272" s="26"/>
      <c r="K1272" s="26"/>
      <c r="L1272" s="26"/>
      <c r="M1272" s="26"/>
      <c r="N1272" s="26"/>
      <c r="O1272" s="26"/>
      <c r="P1272" s="26"/>
      <c r="Q1272" s="26"/>
    </row>
    <row r="1273" spans="1:17" x14ac:dyDescent="0.3">
      <c r="A1273" s="2"/>
      <c r="B1273" s="2"/>
      <c r="C1273" s="2"/>
      <c r="D1273" s="2"/>
      <c r="E1273" s="2"/>
      <c r="F1273" s="2"/>
      <c r="G1273" s="2"/>
      <c r="H1273" s="2"/>
      <c r="I1273" s="2"/>
      <c r="J1273" s="26"/>
      <c r="K1273" s="26"/>
      <c r="L1273" s="26"/>
      <c r="M1273" s="26"/>
      <c r="N1273" s="26"/>
      <c r="O1273" s="26"/>
      <c r="P1273" s="26"/>
      <c r="Q1273" s="26"/>
    </row>
    <row r="1274" spans="1:17" x14ac:dyDescent="0.3">
      <c r="A1274" s="2"/>
      <c r="B1274" s="2"/>
      <c r="C1274" s="2"/>
      <c r="D1274" s="2"/>
      <c r="E1274" s="2"/>
      <c r="F1274" s="2"/>
      <c r="G1274" s="2"/>
      <c r="H1274" s="2"/>
      <c r="I1274" s="2"/>
      <c r="J1274" s="26"/>
      <c r="K1274" s="26"/>
      <c r="L1274" s="26"/>
      <c r="M1274" s="26"/>
      <c r="N1274" s="26"/>
      <c r="O1274" s="26"/>
      <c r="P1274" s="26"/>
      <c r="Q1274" s="26"/>
    </row>
    <row r="1275" spans="1:17" x14ac:dyDescent="0.3">
      <c r="A1275" s="2"/>
      <c r="B1275" s="2"/>
      <c r="C1275" s="2"/>
      <c r="D1275" s="2"/>
      <c r="E1275" s="2"/>
      <c r="F1275" s="2"/>
      <c r="G1275" s="2"/>
      <c r="H1275" s="2"/>
      <c r="I1275" s="2"/>
      <c r="J1275" s="26"/>
      <c r="K1275" s="26"/>
      <c r="L1275" s="26"/>
      <c r="M1275" s="26"/>
      <c r="N1275" s="26"/>
      <c r="O1275" s="26"/>
      <c r="P1275" s="26"/>
      <c r="Q1275" s="26"/>
    </row>
    <row r="1276" spans="1:17" x14ac:dyDescent="0.3">
      <c r="A1276" s="2"/>
      <c r="B1276" s="2"/>
      <c r="C1276" s="2"/>
      <c r="D1276" s="2"/>
      <c r="E1276" s="2"/>
      <c r="F1276" s="2"/>
      <c r="G1276" s="2"/>
      <c r="H1276" s="2"/>
      <c r="I1276" s="2"/>
      <c r="J1276" s="26"/>
      <c r="K1276" s="26"/>
      <c r="L1276" s="26"/>
      <c r="M1276" s="26"/>
      <c r="N1276" s="26"/>
      <c r="O1276" s="26"/>
      <c r="P1276" s="26"/>
      <c r="Q1276" s="26"/>
    </row>
    <row r="1277" spans="1:17" x14ac:dyDescent="0.3">
      <c r="A1277" s="2"/>
      <c r="B1277" s="2"/>
      <c r="C1277" s="2"/>
      <c r="D1277" s="2"/>
      <c r="E1277" s="2"/>
      <c r="F1277" s="2"/>
      <c r="G1277" s="2"/>
      <c r="H1277" s="2"/>
      <c r="I1277" s="2"/>
      <c r="J1277" s="26"/>
      <c r="K1277" s="26"/>
      <c r="L1277" s="26"/>
      <c r="M1277" s="26"/>
      <c r="N1277" s="26"/>
      <c r="O1277" s="26"/>
      <c r="P1277" s="26"/>
      <c r="Q1277" s="26"/>
    </row>
    <row r="1278" spans="1:17" x14ac:dyDescent="0.3">
      <c r="A1278" s="2"/>
      <c r="B1278" s="2"/>
      <c r="C1278" s="2"/>
      <c r="D1278" s="2"/>
      <c r="E1278" s="2"/>
      <c r="F1278" s="2"/>
      <c r="G1278" s="2"/>
      <c r="H1278" s="2"/>
      <c r="I1278" s="2"/>
      <c r="J1278" s="26"/>
      <c r="K1278" s="26"/>
      <c r="L1278" s="26"/>
      <c r="M1278" s="26"/>
      <c r="N1278" s="26"/>
      <c r="O1278" s="26"/>
      <c r="P1278" s="26"/>
      <c r="Q1278" s="26"/>
    </row>
    <row r="1279" spans="1:17" x14ac:dyDescent="0.3">
      <c r="A1279" s="2"/>
      <c r="B1279" s="2"/>
      <c r="C1279" s="2"/>
      <c r="D1279" s="2"/>
      <c r="E1279" s="2"/>
      <c r="F1279" s="2"/>
      <c r="G1279" s="2"/>
      <c r="H1279" s="2"/>
      <c r="I1279" s="2"/>
      <c r="J1279" s="26"/>
      <c r="K1279" s="26"/>
      <c r="L1279" s="26"/>
      <c r="M1279" s="26"/>
      <c r="N1279" s="26"/>
      <c r="O1279" s="26"/>
      <c r="P1279" s="26"/>
      <c r="Q1279" s="26"/>
    </row>
    <row r="1280" spans="1:17" x14ac:dyDescent="0.3">
      <c r="A1280" s="2"/>
      <c r="B1280" s="2"/>
      <c r="C1280" s="2"/>
      <c r="D1280" s="2"/>
      <c r="E1280" s="2"/>
      <c r="F1280" s="2"/>
      <c r="G1280" s="2"/>
      <c r="H1280" s="2"/>
      <c r="I1280" s="2"/>
      <c r="J1280" s="26"/>
      <c r="K1280" s="26"/>
      <c r="L1280" s="26"/>
      <c r="M1280" s="26"/>
      <c r="N1280" s="26"/>
      <c r="O1280" s="26"/>
      <c r="P1280" s="26"/>
      <c r="Q1280" s="26"/>
    </row>
    <row r="1281" spans="1:17" x14ac:dyDescent="0.3">
      <c r="A1281" s="2"/>
      <c r="B1281" s="2"/>
      <c r="C1281" s="2"/>
      <c r="D1281" s="2"/>
      <c r="E1281" s="2"/>
      <c r="F1281" s="2"/>
      <c r="G1281" s="2"/>
      <c r="H1281" s="2"/>
      <c r="I1281" s="2"/>
      <c r="J1281" s="26"/>
      <c r="K1281" s="26"/>
      <c r="L1281" s="26"/>
      <c r="M1281" s="26"/>
      <c r="N1281" s="26"/>
      <c r="O1281" s="26"/>
      <c r="P1281" s="26"/>
      <c r="Q1281" s="26"/>
    </row>
    <row r="1282" spans="1:17" x14ac:dyDescent="0.3">
      <c r="A1282" s="2"/>
      <c r="B1282" s="2"/>
      <c r="C1282" s="2"/>
      <c r="D1282" s="2"/>
      <c r="E1282" s="2"/>
      <c r="F1282" s="2"/>
      <c r="G1282" s="2"/>
      <c r="H1282" s="2"/>
      <c r="I1282" s="2"/>
      <c r="J1282" s="26"/>
      <c r="K1282" s="26"/>
      <c r="L1282" s="26"/>
      <c r="M1282" s="26"/>
      <c r="N1282" s="26"/>
      <c r="O1282" s="26"/>
      <c r="P1282" s="26"/>
      <c r="Q1282" s="26"/>
    </row>
    <row r="1283" spans="1:17" x14ac:dyDescent="0.3">
      <c r="A1283" s="2"/>
      <c r="B1283" s="2"/>
      <c r="C1283" s="2"/>
      <c r="D1283" s="2"/>
      <c r="E1283" s="2"/>
      <c r="F1283" s="2"/>
      <c r="G1283" s="2"/>
      <c r="H1283" s="2"/>
      <c r="I1283" s="2"/>
      <c r="J1283" s="26"/>
      <c r="K1283" s="26"/>
      <c r="L1283" s="26"/>
      <c r="M1283" s="26"/>
      <c r="N1283" s="26"/>
      <c r="O1283" s="26"/>
      <c r="P1283" s="26"/>
      <c r="Q1283" s="26"/>
    </row>
    <row r="1284" spans="1:17" x14ac:dyDescent="0.3">
      <c r="A1284" s="2"/>
      <c r="B1284" s="2"/>
      <c r="C1284" s="2"/>
      <c r="D1284" s="2"/>
      <c r="E1284" s="2"/>
      <c r="F1284" s="2"/>
      <c r="G1284" s="2"/>
      <c r="H1284" s="2"/>
      <c r="I1284" s="2"/>
      <c r="J1284" s="26"/>
      <c r="K1284" s="26"/>
      <c r="L1284" s="26"/>
      <c r="M1284" s="26"/>
      <c r="N1284" s="26"/>
      <c r="O1284" s="26"/>
      <c r="P1284" s="26"/>
      <c r="Q1284" s="26"/>
    </row>
    <row r="1285" spans="1:17" x14ac:dyDescent="0.3">
      <c r="A1285" s="2"/>
      <c r="B1285" s="2"/>
      <c r="C1285" s="2"/>
      <c r="D1285" s="2"/>
      <c r="E1285" s="2"/>
      <c r="F1285" s="2"/>
      <c r="G1285" s="2"/>
      <c r="H1285" s="2"/>
      <c r="I1285" s="2"/>
      <c r="J1285" s="26"/>
      <c r="K1285" s="26"/>
      <c r="L1285" s="26"/>
      <c r="M1285" s="26"/>
      <c r="N1285" s="26"/>
      <c r="O1285" s="26"/>
      <c r="P1285" s="26"/>
      <c r="Q1285" s="26"/>
    </row>
    <row r="1286" spans="1:17" x14ac:dyDescent="0.3">
      <c r="A1286" s="2"/>
      <c r="B1286" s="2"/>
      <c r="C1286" s="2"/>
      <c r="D1286" s="2"/>
      <c r="E1286" s="2"/>
      <c r="F1286" s="2"/>
      <c r="G1286" s="2"/>
      <c r="H1286" s="2"/>
      <c r="I1286" s="2"/>
      <c r="J1286" s="26"/>
      <c r="K1286" s="26"/>
      <c r="L1286" s="26"/>
      <c r="M1286" s="26"/>
      <c r="N1286" s="26"/>
      <c r="O1286" s="26"/>
      <c r="P1286" s="26"/>
      <c r="Q1286" s="26"/>
    </row>
    <row r="1287" spans="1:17" x14ac:dyDescent="0.3">
      <c r="A1287" s="2"/>
      <c r="B1287" s="2"/>
      <c r="C1287" s="2"/>
      <c r="D1287" s="2"/>
      <c r="E1287" s="2"/>
      <c r="F1287" s="2"/>
      <c r="G1287" s="2"/>
      <c r="H1287" s="2"/>
      <c r="I1287" s="2"/>
      <c r="J1287" s="26"/>
      <c r="K1287" s="26"/>
      <c r="L1287" s="26"/>
      <c r="M1287" s="26"/>
      <c r="N1287" s="26"/>
      <c r="O1287" s="26"/>
      <c r="P1287" s="26"/>
      <c r="Q1287" s="26"/>
    </row>
    <row r="1288" spans="1:17" x14ac:dyDescent="0.3">
      <c r="A1288" s="2"/>
      <c r="B1288" s="2"/>
      <c r="C1288" s="2"/>
      <c r="D1288" s="2"/>
      <c r="E1288" s="2"/>
      <c r="F1288" s="2"/>
      <c r="G1288" s="2"/>
      <c r="H1288" s="2"/>
      <c r="I1288" s="2"/>
      <c r="J1288" s="26"/>
      <c r="K1288" s="26"/>
      <c r="L1288" s="26"/>
      <c r="M1288" s="26"/>
      <c r="N1288" s="26"/>
      <c r="O1288" s="26"/>
      <c r="P1288" s="26"/>
      <c r="Q1288" s="26"/>
    </row>
    <row r="1289" spans="1:17" x14ac:dyDescent="0.3">
      <c r="A1289" s="2"/>
      <c r="B1289" s="2"/>
      <c r="C1289" s="2"/>
      <c r="D1289" s="2"/>
      <c r="E1289" s="2"/>
      <c r="F1289" s="2"/>
      <c r="G1289" s="2"/>
      <c r="H1289" s="2"/>
      <c r="I1289" s="2"/>
      <c r="J1289" s="26"/>
      <c r="K1289" s="26"/>
      <c r="L1289" s="26"/>
      <c r="M1289" s="26"/>
      <c r="N1289" s="26"/>
      <c r="O1289" s="26"/>
      <c r="P1289" s="26"/>
      <c r="Q1289" s="26"/>
    </row>
    <row r="1290" spans="1:17" x14ac:dyDescent="0.3">
      <c r="A1290" s="2"/>
      <c r="B1290" s="2"/>
      <c r="C1290" s="2"/>
      <c r="D1290" s="2"/>
      <c r="E1290" s="2"/>
      <c r="F1290" s="2"/>
      <c r="G1290" s="2"/>
      <c r="H1290" s="2"/>
      <c r="I1290" s="2"/>
      <c r="J1290" s="26"/>
      <c r="K1290" s="26"/>
      <c r="L1290" s="26"/>
      <c r="M1290" s="26"/>
      <c r="N1290" s="26"/>
      <c r="O1290" s="26"/>
      <c r="P1290" s="26"/>
      <c r="Q1290" s="26"/>
    </row>
    <row r="1291" spans="1:17" x14ac:dyDescent="0.3">
      <c r="A1291" s="2"/>
      <c r="B1291" s="2"/>
      <c r="C1291" s="2"/>
      <c r="D1291" s="2"/>
      <c r="E1291" s="2"/>
      <c r="F1291" s="2"/>
      <c r="G1291" s="2"/>
      <c r="H1291" s="2"/>
      <c r="I1291" s="2"/>
      <c r="J1291" s="26"/>
      <c r="K1291" s="26"/>
      <c r="L1291" s="26"/>
      <c r="M1291" s="26"/>
      <c r="N1291" s="26"/>
      <c r="O1291" s="26"/>
      <c r="P1291" s="26"/>
      <c r="Q1291" s="26"/>
    </row>
    <row r="1292" spans="1:17" x14ac:dyDescent="0.3">
      <c r="A1292" s="2"/>
      <c r="B1292" s="2"/>
      <c r="C1292" s="2"/>
      <c r="D1292" s="2"/>
      <c r="E1292" s="2"/>
      <c r="F1292" s="2"/>
      <c r="G1292" s="2"/>
      <c r="H1292" s="2"/>
      <c r="I1292" s="2"/>
      <c r="J1292" s="26"/>
      <c r="K1292" s="26"/>
      <c r="L1292" s="26"/>
      <c r="M1292" s="26"/>
      <c r="N1292" s="26"/>
      <c r="O1292" s="26"/>
      <c r="P1292" s="26"/>
      <c r="Q1292" s="26"/>
    </row>
    <row r="1293" spans="1:17" x14ac:dyDescent="0.3">
      <c r="A1293" s="2"/>
      <c r="B1293" s="2"/>
      <c r="C1293" s="2"/>
      <c r="D1293" s="2"/>
      <c r="E1293" s="2"/>
      <c r="F1293" s="2"/>
      <c r="G1293" s="2"/>
      <c r="H1293" s="2"/>
      <c r="I1293" s="2"/>
      <c r="J1293" s="26"/>
      <c r="K1293" s="26"/>
      <c r="L1293" s="26"/>
      <c r="M1293" s="26"/>
      <c r="N1293" s="26"/>
      <c r="O1293" s="26"/>
      <c r="P1293" s="26"/>
      <c r="Q1293" s="26"/>
    </row>
    <row r="1294" spans="1:17" x14ac:dyDescent="0.3">
      <c r="A1294" s="2"/>
      <c r="B1294" s="2"/>
      <c r="C1294" s="2"/>
      <c r="D1294" s="2"/>
      <c r="E1294" s="2"/>
      <c r="F1294" s="2"/>
      <c r="G1294" s="2"/>
      <c r="H1294" s="2"/>
      <c r="I1294" s="2"/>
      <c r="J1294" s="26"/>
      <c r="K1294" s="26"/>
      <c r="L1294" s="26"/>
      <c r="M1294" s="26"/>
      <c r="N1294" s="26"/>
      <c r="O1294" s="26"/>
      <c r="P1294" s="26"/>
      <c r="Q1294" s="26"/>
    </row>
    <row r="1295" spans="1:17" x14ac:dyDescent="0.3">
      <c r="A1295" s="2"/>
      <c r="B1295" s="2"/>
      <c r="C1295" s="2"/>
      <c r="D1295" s="2"/>
      <c r="E1295" s="2"/>
      <c r="F1295" s="2"/>
      <c r="G1295" s="2"/>
      <c r="H1295" s="2"/>
      <c r="I1295" s="2"/>
      <c r="J1295" s="26"/>
      <c r="K1295" s="26"/>
      <c r="L1295" s="26"/>
      <c r="M1295" s="26"/>
      <c r="N1295" s="26"/>
      <c r="O1295" s="26"/>
      <c r="P1295" s="26"/>
      <c r="Q1295" s="26"/>
    </row>
    <row r="1296" spans="1:17" x14ac:dyDescent="0.3">
      <c r="A1296" s="2"/>
      <c r="B1296" s="2"/>
      <c r="C1296" s="2"/>
      <c r="D1296" s="2"/>
      <c r="E1296" s="2"/>
      <c r="F1296" s="2"/>
      <c r="G1296" s="2"/>
      <c r="H1296" s="2"/>
      <c r="I1296" s="2"/>
      <c r="J1296" s="26"/>
      <c r="K1296" s="26"/>
      <c r="L1296" s="26"/>
      <c r="M1296" s="26"/>
      <c r="N1296" s="26"/>
      <c r="O1296" s="26"/>
      <c r="P1296" s="26"/>
      <c r="Q1296" s="26"/>
    </row>
    <row r="1297" spans="1:17" x14ac:dyDescent="0.3">
      <c r="A1297" s="2"/>
      <c r="B1297" s="2"/>
      <c r="C1297" s="2"/>
      <c r="D1297" s="2"/>
      <c r="E1297" s="2"/>
      <c r="F1297" s="2"/>
      <c r="G1297" s="2"/>
      <c r="H1297" s="2"/>
      <c r="I1297" s="2"/>
      <c r="J1297" s="26"/>
      <c r="K1297" s="26"/>
      <c r="L1297" s="26"/>
      <c r="M1297" s="26"/>
      <c r="N1297" s="26"/>
      <c r="O1297" s="26"/>
      <c r="P1297" s="26"/>
      <c r="Q1297" s="26"/>
    </row>
    <row r="1298" spans="1:17" x14ac:dyDescent="0.3">
      <c r="A1298" s="2"/>
      <c r="B1298" s="2"/>
      <c r="C1298" s="2"/>
      <c r="D1298" s="2"/>
      <c r="E1298" s="2"/>
      <c r="F1298" s="2"/>
      <c r="G1298" s="2"/>
      <c r="H1298" s="2"/>
      <c r="I1298" s="2"/>
      <c r="J1298" s="26"/>
      <c r="K1298" s="26"/>
      <c r="L1298" s="26"/>
      <c r="M1298" s="26"/>
      <c r="N1298" s="26"/>
      <c r="O1298" s="26"/>
      <c r="P1298" s="26"/>
      <c r="Q1298" s="26"/>
    </row>
    <row r="1299" spans="1:17" x14ac:dyDescent="0.3">
      <c r="A1299" s="2"/>
      <c r="B1299" s="2"/>
      <c r="C1299" s="2"/>
      <c r="D1299" s="2"/>
      <c r="E1299" s="2"/>
      <c r="F1299" s="2"/>
      <c r="G1299" s="2"/>
      <c r="H1299" s="2"/>
      <c r="I1299" s="2"/>
      <c r="J1299" s="26"/>
      <c r="K1299" s="26"/>
      <c r="L1299" s="26"/>
      <c r="M1299" s="26"/>
      <c r="N1299" s="26"/>
      <c r="O1299" s="26"/>
      <c r="P1299" s="26"/>
      <c r="Q1299" s="26"/>
    </row>
    <row r="1300" spans="1:17" x14ac:dyDescent="0.3">
      <c r="A1300" s="2"/>
      <c r="B1300" s="2"/>
      <c r="C1300" s="2"/>
      <c r="D1300" s="2"/>
      <c r="E1300" s="2"/>
      <c r="F1300" s="2"/>
      <c r="G1300" s="2"/>
      <c r="H1300" s="2"/>
      <c r="I1300" s="2"/>
      <c r="J1300" s="26"/>
      <c r="K1300" s="26"/>
      <c r="L1300" s="26"/>
      <c r="M1300" s="26"/>
      <c r="N1300" s="26"/>
      <c r="O1300" s="26"/>
      <c r="P1300" s="26"/>
      <c r="Q1300" s="26"/>
    </row>
    <row r="1301" spans="1:17" x14ac:dyDescent="0.3">
      <c r="A1301" s="2"/>
      <c r="B1301" s="2"/>
      <c r="C1301" s="2"/>
      <c r="D1301" s="2"/>
      <c r="E1301" s="2"/>
      <c r="F1301" s="2"/>
      <c r="G1301" s="2"/>
      <c r="H1301" s="2"/>
      <c r="I1301" s="2"/>
      <c r="J1301" s="26"/>
      <c r="K1301" s="26"/>
      <c r="L1301" s="26"/>
      <c r="M1301" s="26"/>
      <c r="N1301" s="26"/>
      <c r="O1301" s="26"/>
      <c r="P1301" s="26"/>
      <c r="Q1301" s="26"/>
    </row>
    <row r="1302" spans="1:17" x14ac:dyDescent="0.3">
      <c r="A1302" s="2"/>
      <c r="B1302" s="2"/>
      <c r="C1302" s="2"/>
      <c r="D1302" s="2"/>
      <c r="E1302" s="2"/>
      <c r="F1302" s="2"/>
      <c r="G1302" s="2"/>
      <c r="H1302" s="2"/>
      <c r="I1302" s="2"/>
      <c r="J1302" s="26"/>
      <c r="K1302" s="26"/>
      <c r="L1302" s="26"/>
      <c r="M1302" s="26"/>
      <c r="N1302" s="26"/>
      <c r="O1302" s="26"/>
      <c r="P1302" s="26"/>
      <c r="Q1302" s="26"/>
    </row>
    <row r="1303" spans="1:17" x14ac:dyDescent="0.3">
      <c r="A1303" s="2"/>
      <c r="B1303" s="2"/>
      <c r="C1303" s="2"/>
      <c r="D1303" s="2"/>
      <c r="E1303" s="2"/>
      <c r="F1303" s="2"/>
      <c r="G1303" s="2"/>
      <c r="H1303" s="2"/>
      <c r="I1303" s="2"/>
      <c r="J1303" s="26"/>
      <c r="K1303" s="26"/>
      <c r="L1303" s="26"/>
      <c r="M1303" s="26"/>
      <c r="N1303" s="26"/>
      <c r="O1303" s="26"/>
      <c r="P1303" s="26"/>
      <c r="Q1303" s="26"/>
    </row>
    <row r="1304" spans="1:17" x14ac:dyDescent="0.3">
      <c r="A1304" s="2"/>
      <c r="B1304" s="2"/>
      <c r="C1304" s="2"/>
      <c r="D1304" s="2"/>
      <c r="E1304" s="2"/>
      <c r="F1304" s="2"/>
      <c r="G1304" s="2"/>
      <c r="H1304" s="2"/>
      <c r="I1304" s="2"/>
      <c r="J1304" s="26"/>
      <c r="K1304" s="26"/>
      <c r="L1304" s="26"/>
      <c r="M1304" s="26"/>
      <c r="N1304" s="26"/>
      <c r="O1304" s="26"/>
      <c r="P1304" s="26"/>
      <c r="Q1304" s="26"/>
    </row>
    <row r="1305" spans="1:17" x14ac:dyDescent="0.3">
      <c r="A1305" s="2"/>
      <c r="B1305" s="2"/>
      <c r="C1305" s="2"/>
      <c r="D1305" s="2"/>
      <c r="E1305" s="2"/>
      <c r="F1305" s="2"/>
      <c r="G1305" s="2"/>
      <c r="H1305" s="2"/>
      <c r="I1305" s="2"/>
      <c r="J1305" s="26"/>
      <c r="K1305" s="26"/>
      <c r="L1305" s="26"/>
      <c r="M1305" s="26"/>
      <c r="N1305" s="26"/>
      <c r="O1305" s="26"/>
      <c r="P1305" s="26"/>
      <c r="Q1305" s="26"/>
    </row>
    <row r="1306" spans="1:17" x14ac:dyDescent="0.3">
      <c r="A1306" s="2"/>
      <c r="B1306" s="2"/>
      <c r="C1306" s="2"/>
      <c r="D1306" s="2"/>
      <c r="E1306" s="2"/>
      <c r="F1306" s="2"/>
      <c r="G1306" s="2"/>
      <c r="H1306" s="2"/>
      <c r="I1306" s="2"/>
      <c r="J1306" s="26"/>
      <c r="K1306" s="26"/>
      <c r="L1306" s="26"/>
      <c r="M1306" s="26"/>
      <c r="N1306" s="26"/>
      <c r="O1306" s="26"/>
      <c r="P1306" s="26"/>
      <c r="Q1306" s="26"/>
    </row>
    <row r="1307" spans="1:17" x14ac:dyDescent="0.3">
      <c r="A1307" s="2"/>
      <c r="B1307" s="2"/>
      <c r="C1307" s="2"/>
      <c r="D1307" s="2"/>
      <c r="E1307" s="2"/>
      <c r="F1307" s="2"/>
      <c r="G1307" s="2"/>
      <c r="H1307" s="2"/>
      <c r="I1307" s="2"/>
      <c r="J1307" s="26"/>
      <c r="K1307" s="26"/>
      <c r="L1307" s="26"/>
      <c r="M1307" s="26"/>
      <c r="N1307" s="26"/>
      <c r="O1307" s="26"/>
      <c r="P1307" s="26"/>
      <c r="Q1307" s="26"/>
    </row>
    <row r="1308" spans="1:17" x14ac:dyDescent="0.3">
      <c r="A1308" s="2"/>
      <c r="B1308" s="2"/>
      <c r="C1308" s="2"/>
      <c r="D1308" s="2"/>
      <c r="E1308" s="2"/>
      <c r="F1308" s="2"/>
      <c r="G1308" s="2"/>
      <c r="H1308" s="2"/>
      <c r="I1308" s="2"/>
      <c r="J1308" s="26"/>
      <c r="K1308" s="26"/>
      <c r="L1308" s="26"/>
      <c r="M1308" s="26"/>
      <c r="N1308" s="26"/>
      <c r="O1308" s="26"/>
      <c r="P1308" s="26"/>
      <c r="Q1308" s="26"/>
    </row>
    <row r="1309" spans="1:17" x14ac:dyDescent="0.3">
      <c r="A1309" s="2"/>
      <c r="B1309" s="2"/>
      <c r="C1309" s="2"/>
      <c r="D1309" s="2"/>
      <c r="E1309" s="2"/>
      <c r="F1309" s="2"/>
      <c r="G1309" s="2"/>
      <c r="H1309" s="2"/>
      <c r="I1309" s="2"/>
      <c r="J1309" s="26"/>
      <c r="K1309" s="26"/>
      <c r="L1309" s="26"/>
      <c r="M1309" s="26"/>
      <c r="N1309" s="26"/>
      <c r="O1309" s="26"/>
      <c r="P1309" s="26"/>
      <c r="Q1309" s="26"/>
    </row>
    <row r="1310" spans="1:17" x14ac:dyDescent="0.3">
      <c r="A1310" s="2"/>
      <c r="B1310" s="2"/>
      <c r="C1310" s="2"/>
      <c r="D1310" s="2"/>
      <c r="E1310" s="2"/>
      <c r="F1310" s="2"/>
      <c r="G1310" s="2"/>
      <c r="H1310" s="2"/>
      <c r="I1310" s="2"/>
      <c r="J1310" s="26"/>
      <c r="K1310" s="26"/>
      <c r="L1310" s="26"/>
      <c r="M1310" s="26"/>
      <c r="N1310" s="26"/>
      <c r="O1310" s="26"/>
      <c r="P1310" s="26"/>
      <c r="Q1310" s="26"/>
    </row>
    <row r="1311" spans="1:17" x14ac:dyDescent="0.3">
      <c r="A1311" s="2"/>
      <c r="B1311" s="2"/>
      <c r="C1311" s="2"/>
      <c r="D1311" s="2"/>
      <c r="E1311" s="2"/>
      <c r="F1311" s="2"/>
      <c r="G1311" s="2"/>
      <c r="H1311" s="2"/>
      <c r="I1311" s="2"/>
      <c r="J1311" s="26"/>
      <c r="K1311" s="26"/>
      <c r="L1311" s="26"/>
      <c r="M1311" s="26"/>
      <c r="N1311" s="26"/>
      <c r="O1311" s="26"/>
      <c r="P1311" s="26"/>
      <c r="Q1311" s="26"/>
    </row>
    <row r="1312" spans="1:17" x14ac:dyDescent="0.3">
      <c r="A1312" s="2"/>
      <c r="B1312" s="2"/>
      <c r="C1312" s="2"/>
      <c r="D1312" s="2"/>
      <c r="E1312" s="2"/>
      <c r="F1312" s="2"/>
      <c r="G1312" s="2"/>
      <c r="H1312" s="2"/>
      <c r="I1312" s="2"/>
      <c r="J1312" s="26"/>
      <c r="K1312" s="26"/>
      <c r="L1312" s="26"/>
      <c r="M1312" s="26"/>
      <c r="N1312" s="26"/>
      <c r="O1312" s="26"/>
      <c r="P1312" s="26"/>
      <c r="Q1312" s="26"/>
    </row>
    <row r="1313" spans="1:17" x14ac:dyDescent="0.3">
      <c r="A1313" s="2"/>
      <c r="B1313" s="2"/>
      <c r="C1313" s="2"/>
      <c r="D1313" s="2"/>
      <c r="E1313" s="2"/>
      <c r="F1313" s="2"/>
      <c r="G1313" s="2"/>
      <c r="H1313" s="2"/>
      <c r="I1313" s="2"/>
      <c r="J1313" s="26"/>
      <c r="K1313" s="26"/>
      <c r="L1313" s="26"/>
      <c r="M1313" s="26"/>
      <c r="N1313" s="26"/>
      <c r="O1313" s="26"/>
      <c r="P1313" s="26"/>
      <c r="Q1313" s="26"/>
    </row>
    <row r="1314" spans="1:17" x14ac:dyDescent="0.3">
      <c r="A1314" s="2"/>
      <c r="B1314" s="2"/>
      <c r="C1314" s="2"/>
      <c r="D1314" s="2"/>
      <c r="E1314" s="2"/>
      <c r="F1314" s="2"/>
      <c r="G1314" s="2"/>
      <c r="H1314" s="2"/>
      <c r="I1314" s="2"/>
      <c r="J1314" s="26"/>
      <c r="K1314" s="26"/>
      <c r="L1314" s="26"/>
      <c r="M1314" s="26"/>
      <c r="N1314" s="26"/>
      <c r="O1314" s="26"/>
      <c r="P1314" s="26"/>
      <c r="Q1314" s="26"/>
    </row>
    <row r="1315" spans="1:17" x14ac:dyDescent="0.3">
      <c r="A1315" s="2"/>
      <c r="B1315" s="2"/>
      <c r="C1315" s="2"/>
      <c r="D1315" s="2"/>
      <c r="E1315" s="2"/>
      <c r="F1315" s="2"/>
      <c r="G1315" s="2"/>
      <c r="H1315" s="2"/>
      <c r="I1315" s="2"/>
      <c r="J1315" s="26"/>
      <c r="K1315" s="26"/>
      <c r="L1315" s="26"/>
      <c r="M1315" s="26"/>
      <c r="N1315" s="26"/>
      <c r="O1315" s="26"/>
      <c r="P1315" s="26"/>
      <c r="Q1315" s="26"/>
    </row>
    <row r="1316" spans="1:17" x14ac:dyDescent="0.3">
      <c r="A1316" s="2"/>
      <c r="B1316" s="2"/>
      <c r="C1316" s="2"/>
      <c r="D1316" s="2"/>
      <c r="E1316" s="2"/>
      <c r="F1316" s="2"/>
      <c r="G1316" s="2"/>
      <c r="H1316" s="2"/>
      <c r="I1316" s="2"/>
      <c r="J1316" s="26"/>
      <c r="K1316" s="26"/>
      <c r="L1316" s="26"/>
      <c r="M1316" s="26"/>
      <c r="N1316" s="26"/>
      <c r="O1316" s="26"/>
      <c r="P1316" s="26"/>
      <c r="Q1316" s="26"/>
    </row>
    <row r="1317" spans="1:17" x14ac:dyDescent="0.3">
      <c r="A1317" s="2"/>
      <c r="B1317" s="2"/>
      <c r="C1317" s="2"/>
      <c r="D1317" s="2"/>
      <c r="E1317" s="2"/>
      <c r="F1317" s="2"/>
      <c r="G1317" s="2"/>
      <c r="H1317" s="2"/>
      <c r="I1317" s="2"/>
      <c r="J1317" s="26"/>
      <c r="K1317" s="26"/>
      <c r="L1317" s="26"/>
      <c r="M1317" s="26"/>
      <c r="N1317" s="26"/>
      <c r="O1317" s="26"/>
      <c r="P1317" s="26"/>
      <c r="Q1317" s="26"/>
    </row>
    <row r="1318" spans="1:17" x14ac:dyDescent="0.3">
      <c r="A1318" s="2"/>
      <c r="B1318" s="2"/>
      <c r="C1318" s="2"/>
      <c r="D1318" s="2"/>
      <c r="E1318" s="2"/>
      <c r="F1318" s="2"/>
      <c r="G1318" s="2"/>
      <c r="H1318" s="2"/>
      <c r="I1318" s="2"/>
      <c r="J1318" s="26"/>
      <c r="K1318" s="26"/>
      <c r="L1318" s="26"/>
      <c r="M1318" s="26"/>
      <c r="N1318" s="26"/>
      <c r="O1318" s="26"/>
      <c r="P1318" s="26"/>
      <c r="Q1318" s="26"/>
    </row>
    <row r="1319" spans="1:17" x14ac:dyDescent="0.3">
      <c r="A1319" s="2"/>
      <c r="B1319" s="2"/>
      <c r="C1319" s="2"/>
      <c r="D1319" s="2"/>
      <c r="E1319" s="2"/>
      <c r="F1319" s="2"/>
      <c r="G1319" s="2"/>
      <c r="H1319" s="2"/>
      <c r="I1319" s="2"/>
      <c r="J1319" s="26"/>
      <c r="K1319" s="26"/>
      <c r="L1319" s="26"/>
      <c r="M1319" s="26"/>
      <c r="N1319" s="26"/>
      <c r="O1319" s="26"/>
      <c r="P1319" s="26"/>
      <c r="Q1319" s="26"/>
    </row>
    <row r="1320" spans="1:17" x14ac:dyDescent="0.3">
      <c r="A1320" s="2"/>
      <c r="B1320" s="2"/>
      <c r="C1320" s="2"/>
      <c r="D1320" s="2"/>
      <c r="E1320" s="2"/>
      <c r="F1320" s="2"/>
      <c r="G1320" s="2"/>
      <c r="H1320" s="2"/>
      <c r="I1320" s="2"/>
      <c r="J1320" s="26"/>
      <c r="K1320" s="26"/>
      <c r="L1320" s="26"/>
      <c r="M1320" s="26"/>
      <c r="N1320" s="26"/>
      <c r="O1320" s="26"/>
      <c r="P1320" s="26"/>
      <c r="Q1320" s="26"/>
    </row>
    <row r="1321" spans="1:17" x14ac:dyDescent="0.3">
      <c r="A1321" s="2"/>
      <c r="B1321" s="2"/>
      <c r="C1321" s="2"/>
      <c r="D1321" s="2"/>
      <c r="E1321" s="2"/>
      <c r="F1321" s="2"/>
      <c r="G1321" s="2"/>
      <c r="H1321" s="2"/>
      <c r="I1321" s="2"/>
      <c r="J1321" s="26"/>
      <c r="K1321" s="26"/>
      <c r="L1321" s="26"/>
      <c r="M1321" s="26"/>
      <c r="N1321" s="26"/>
      <c r="O1321" s="26"/>
      <c r="P1321" s="26"/>
      <c r="Q1321" s="26"/>
    </row>
    <row r="1322" spans="1:17" x14ac:dyDescent="0.3">
      <c r="A1322" s="2"/>
      <c r="B1322" s="2"/>
      <c r="C1322" s="2"/>
      <c r="D1322" s="2"/>
      <c r="E1322" s="2"/>
      <c r="F1322" s="2"/>
      <c r="G1322" s="2"/>
      <c r="H1322" s="2"/>
      <c r="I1322" s="2"/>
      <c r="J1322" s="26"/>
      <c r="K1322" s="26"/>
      <c r="L1322" s="26"/>
      <c r="M1322" s="26"/>
      <c r="N1322" s="26"/>
      <c r="O1322" s="26"/>
      <c r="P1322" s="26"/>
      <c r="Q1322" s="26"/>
    </row>
    <row r="1323" spans="1:17" x14ac:dyDescent="0.3">
      <c r="A1323" s="2"/>
      <c r="B1323" s="2"/>
      <c r="C1323" s="2"/>
      <c r="D1323" s="2"/>
      <c r="E1323" s="2"/>
      <c r="F1323" s="2"/>
      <c r="G1323" s="2"/>
      <c r="H1323" s="2"/>
      <c r="I1323" s="2"/>
      <c r="J1323" s="26"/>
      <c r="K1323" s="26"/>
      <c r="L1323" s="26"/>
      <c r="M1323" s="26"/>
      <c r="N1323" s="26"/>
      <c r="O1323" s="26"/>
      <c r="P1323" s="26"/>
      <c r="Q1323" s="26"/>
    </row>
    <row r="1324" spans="1:17" x14ac:dyDescent="0.3">
      <c r="A1324" s="2"/>
      <c r="B1324" s="2"/>
      <c r="C1324" s="2"/>
      <c r="D1324" s="2"/>
      <c r="E1324" s="2"/>
      <c r="F1324" s="2"/>
      <c r="G1324" s="2"/>
      <c r="H1324" s="2"/>
      <c r="I1324" s="2"/>
      <c r="J1324" s="26"/>
      <c r="K1324" s="26"/>
      <c r="L1324" s="26"/>
      <c r="M1324" s="26"/>
      <c r="N1324" s="26"/>
      <c r="O1324" s="26"/>
      <c r="P1324" s="26"/>
      <c r="Q1324" s="26"/>
    </row>
    <row r="1325" spans="1:17" x14ac:dyDescent="0.3">
      <c r="A1325" s="2"/>
      <c r="B1325" s="2"/>
      <c r="C1325" s="2"/>
      <c r="D1325" s="2"/>
      <c r="E1325" s="2"/>
      <c r="F1325" s="2"/>
      <c r="G1325" s="2"/>
      <c r="H1325" s="2"/>
      <c r="I1325" s="2"/>
      <c r="J1325" s="26"/>
      <c r="K1325" s="26"/>
      <c r="L1325" s="26"/>
      <c r="M1325" s="26"/>
      <c r="N1325" s="26"/>
      <c r="O1325" s="26"/>
      <c r="P1325" s="26"/>
      <c r="Q1325" s="26"/>
    </row>
    <row r="1326" spans="1:17" x14ac:dyDescent="0.3">
      <c r="A1326" s="2"/>
      <c r="B1326" s="2"/>
      <c r="C1326" s="2"/>
      <c r="D1326" s="2"/>
      <c r="E1326" s="2"/>
      <c r="F1326" s="2"/>
      <c r="G1326" s="2"/>
      <c r="H1326" s="2"/>
      <c r="I1326" s="2"/>
      <c r="J1326" s="26"/>
      <c r="K1326" s="26"/>
      <c r="L1326" s="26"/>
      <c r="M1326" s="26"/>
      <c r="N1326" s="26"/>
      <c r="O1326" s="26"/>
      <c r="P1326" s="26"/>
      <c r="Q1326" s="26"/>
    </row>
    <row r="1327" spans="1:17" x14ac:dyDescent="0.3">
      <c r="A1327" s="2"/>
      <c r="B1327" s="2"/>
      <c r="C1327" s="2"/>
      <c r="D1327" s="2"/>
      <c r="E1327" s="2"/>
      <c r="F1327" s="2"/>
      <c r="G1327" s="2"/>
      <c r="H1327" s="2"/>
      <c r="I1327" s="2"/>
      <c r="J1327" s="26"/>
      <c r="K1327" s="26"/>
      <c r="L1327" s="26"/>
      <c r="M1327" s="26"/>
      <c r="N1327" s="26"/>
      <c r="O1327" s="26"/>
      <c r="P1327" s="26"/>
      <c r="Q1327" s="26"/>
    </row>
    <row r="1328" spans="1:17" x14ac:dyDescent="0.3">
      <c r="A1328" s="2"/>
      <c r="B1328" s="2"/>
      <c r="C1328" s="2"/>
      <c r="D1328" s="2"/>
      <c r="E1328" s="2"/>
      <c r="F1328" s="2"/>
      <c r="G1328" s="2"/>
      <c r="H1328" s="2"/>
      <c r="I1328" s="2"/>
      <c r="J1328" s="26"/>
      <c r="K1328" s="26"/>
      <c r="L1328" s="26"/>
      <c r="M1328" s="26"/>
      <c r="N1328" s="26"/>
      <c r="O1328" s="26"/>
      <c r="P1328" s="26"/>
      <c r="Q1328" s="26"/>
    </row>
    <row r="1329" spans="1:17" x14ac:dyDescent="0.3">
      <c r="A1329" s="2"/>
      <c r="B1329" s="2"/>
      <c r="C1329" s="2"/>
      <c r="D1329" s="2"/>
      <c r="E1329" s="2"/>
      <c r="F1329" s="2"/>
      <c r="G1329" s="2"/>
      <c r="H1329" s="2"/>
      <c r="I1329" s="2"/>
      <c r="J1329" s="26"/>
      <c r="K1329" s="26"/>
      <c r="L1329" s="26"/>
      <c r="M1329" s="26"/>
      <c r="N1329" s="26"/>
      <c r="O1329" s="26"/>
      <c r="P1329" s="26"/>
      <c r="Q1329" s="26"/>
    </row>
    <row r="1330" spans="1:17" x14ac:dyDescent="0.3">
      <c r="A1330" s="2"/>
      <c r="B1330" s="2"/>
      <c r="C1330" s="2"/>
      <c r="D1330" s="2"/>
      <c r="E1330" s="2"/>
      <c r="F1330" s="2"/>
      <c r="G1330" s="2"/>
      <c r="H1330" s="2"/>
      <c r="I1330" s="2"/>
      <c r="J1330" s="26"/>
      <c r="K1330" s="26"/>
      <c r="L1330" s="26"/>
      <c r="M1330" s="26"/>
      <c r="N1330" s="26"/>
      <c r="O1330" s="26"/>
      <c r="P1330" s="26"/>
      <c r="Q1330" s="26"/>
    </row>
    <row r="1331" spans="1:17" x14ac:dyDescent="0.3">
      <c r="A1331" s="2"/>
      <c r="B1331" s="2"/>
      <c r="C1331" s="2"/>
      <c r="D1331" s="2"/>
      <c r="E1331" s="2"/>
      <c r="F1331" s="2"/>
      <c r="G1331" s="2"/>
      <c r="H1331" s="2"/>
      <c r="I1331" s="2"/>
      <c r="J1331" s="26"/>
      <c r="K1331" s="26"/>
      <c r="L1331" s="26"/>
      <c r="M1331" s="26"/>
      <c r="N1331" s="26"/>
      <c r="O1331" s="26"/>
      <c r="P1331" s="26"/>
      <c r="Q1331" s="26"/>
    </row>
    <row r="1332" spans="1:17" x14ac:dyDescent="0.3">
      <c r="A1332" s="2"/>
      <c r="B1332" s="2"/>
      <c r="C1332" s="2"/>
      <c r="D1332" s="2"/>
      <c r="E1332" s="2"/>
      <c r="F1332" s="2"/>
      <c r="G1332" s="2"/>
      <c r="H1332" s="2"/>
      <c r="I1332" s="2"/>
      <c r="J1332" s="26"/>
      <c r="K1332" s="26"/>
      <c r="L1332" s="26"/>
      <c r="M1332" s="26"/>
      <c r="N1332" s="26"/>
      <c r="O1332" s="26"/>
      <c r="P1332" s="26"/>
      <c r="Q1332" s="26"/>
    </row>
    <row r="1333" spans="1:17" x14ac:dyDescent="0.3">
      <c r="A1333" s="2"/>
      <c r="B1333" s="2"/>
      <c r="C1333" s="2"/>
      <c r="D1333" s="2"/>
      <c r="E1333" s="2"/>
      <c r="F1333" s="2"/>
      <c r="G1333" s="2"/>
      <c r="H1333" s="2"/>
      <c r="I1333" s="2"/>
      <c r="J1333" s="26"/>
      <c r="K1333" s="26"/>
      <c r="L1333" s="26"/>
      <c r="M1333" s="26"/>
      <c r="N1333" s="26"/>
      <c r="O1333" s="26"/>
      <c r="P1333" s="26"/>
      <c r="Q1333" s="26"/>
    </row>
    <row r="1334" spans="1:17" x14ac:dyDescent="0.3">
      <c r="A1334" s="2"/>
      <c r="B1334" s="2"/>
      <c r="C1334" s="2"/>
      <c r="D1334" s="2"/>
      <c r="E1334" s="2"/>
      <c r="F1334" s="2"/>
      <c r="G1334" s="2"/>
      <c r="H1334" s="2"/>
      <c r="I1334" s="2"/>
      <c r="J1334" s="26"/>
      <c r="K1334" s="26"/>
      <c r="L1334" s="26"/>
      <c r="M1334" s="26"/>
      <c r="N1334" s="26"/>
      <c r="O1334" s="26"/>
      <c r="P1334" s="26"/>
      <c r="Q1334" s="26"/>
    </row>
    <row r="1335" spans="1:17" x14ac:dyDescent="0.3">
      <c r="A1335" s="2"/>
      <c r="B1335" s="2"/>
      <c r="C1335" s="2"/>
      <c r="D1335" s="2"/>
      <c r="E1335" s="2"/>
      <c r="F1335" s="2"/>
      <c r="G1335" s="2"/>
      <c r="H1335" s="2"/>
      <c r="I1335" s="2"/>
      <c r="J1335" s="26"/>
      <c r="K1335" s="26"/>
      <c r="L1335" s="26"/>
      <c r="M1335" s="26"/>
      <c r="N1335" s="26"/>
      <c r="O1335" s="26"/>
      <c r="P1335" s="26"/>
      <c r="Q1335" s="26"/>
    </row>
    <row r="1336" spans="1:17" x14ac:dyDescent="0.3">
      <c r="A1336" s="2"/>
      <c r="B1336" s="2"/>
      <c r="C1336" s="2"/>
      <c r="D1336" s="2"/>
      <c r="E1336" s="2"/>
      <c r="F1336" s="2"/>
      <c r="G1336" s="2"/>
      <c r="H1336" s="2"/>
      <c r="I1336" s="2"/>
      <c r="J1336" s="26"/>
      <c r="K1336" s="26"/>
      <c r="L1336" s="26"/>
      <c r="M1336" s="26"/>
      <c r="N1336" s="26"/>
      <c r="O1336" s="26"/>
      <c r="P1336" s="26"/>
      <c r="Q1336" s="26"/>
    </row>
    <row r="1337" spans="1:17" x14ac:dyDescent="0.3">
      <c r="A1337" s="2"/>
      <c r="B1337" s="2"/>
      <c r="C1337" s="2"/>
      <c r="D1337" s="2"/>
      <c r="E1337" s="2"/>
      <c r="F1337" s="2"/>
      <c r="G1337" s="2"/>
      <c r="H1337" s="2"/>
      <c r="I1337" s="2"/>
      <c r="J1337" s="26"/>
      <c r="K1337" s="26"/>
      <c r="L1337" s="26"/>
      <c r="M1337" s="26"/>
      <c r="N1337" s="26"/>
      <c r="O1337" s="26"/>
      <c r="P1337" s="26"/>
      <c r="Q1337" s="26"/>
    </row>
    <row r="1338" spans="1:17" x14ac:dyDescent="0.3">
      <c r="A1338" s="2"/>
      <c r="B1338" s="2"/>
      <c r="C1338" s="2"/>
      <c r="D1338" s="2"/>
      <c r="E1338" s="2"/>
      <c r="F1338" s="2"/>
      <c r="G1338" s="2"/>
      <c r="H1338" s="2"/>
      <c r="I1338" s="2"/>
      <c r="J1338" s="26"/>
      <c r="K1338" s="26"/>
      <c r="L1338" s="26"/>
      <c r="M1338" s="26"/>
      <c r="N1338" s="26"/>
      <c r="O1338" s="26"/>
      <c r="P1338" s="26"/>
      <c r="Q1338" s="26"/>
    </row>
    <row r="1339" spans="1:17" x14ac:dyDescent="0.3">
      <c r="A1339" s="2"/>
      <c r="B1339" s="2"/>
      <c r="C1339" s="2"/>
      <c r="D1339" s="2"/>
      <c r="E1339" s="2"/>
      <c r="F1339" s="2"/>
      <c r="G1339" s="2"/>
      <c r="H1339" s="2"/>
      <c r="I1339" s="2"/>
      <c r="J1339" s="26"/>
      <c r="K1339" s="26"/>
      <c r="L1339" s="26"/>
      <c r="M1339" s="26"/>
      <c r="N1339" s="26"/>
      <c r="O1339" s="26"/>
      <c r="P1339" s="26"/>
      <c r="Q1339" s="26"/>
    </row>
    <row r="1340" spans="1:17" x14ac:dyDescent="0.3">
      <c r="A1340" s="2"/>
      <c r="B1340" s="2"/>
      <c r="C1340" s="2"/>
      <c r="D1340" s="2"/>
      <c r="E1340" s="2"/>
      <c r="F1340" s="2"/>
      <c r="G1340" s="2"/>
      <c r="H1340" s="2"/>
      <c r="I1340" s="2"/>
      <c r="J1340" s="26"/>
      <c r="K1340" s="26"/>
      <c r="L1340" s="26"/>
      <c r="M1340" s="26"/>
      <c r="N1340" s="26"/>
      <c r="O1340" s="26"/>
      <c r="P1340" s="26"/>
      <c r="Q1340" s="26"/>
    </row>
    <row r="1341" spans="1:17" x14ac:dyDescent="0.3">
      <c r="A1341" s="2"/>
      <c r="B1341" s="2"/>
      <c r="C1341" s="2"/>
      <c r="D1341" s="2"/>
      <c r="E1341" s="2"/>
      <c r="F1341" s="2"/>
      <c r="G1341" s="2"/>
      <c r="H1341" s="2"/>
      <c r="I1341" s="2"/>
      <c r="J1341" s="26"/>
      <c r="K1341" s="26"/>
      <c r="L1341" s="26"/>
      <c r="M1341" s="26"/>
      <c r="N1341" s="26"/>
      <c r="O1341" s="26"/>
      <c r="P1341" s="26"/>
      <c r="Q1341" s="26"/>
    </row>
    <row r="1342" spans="1:17" x14ac:dyDescent="0.3">
      <c r="A1342" s="2"/>
      <c r="B1342" s="2"/>
      <c r="C1342" s="2"/>
      <c r="D1342" s="2"/>
      <c r="E1342" s="2"/>
      <c r="F1342" s="2"/>
      <c r="G1342" s="2"/>
      <c r="H1342" s="2"/>
      <c r="I1342" s="2"/>
      <c r="J1342" s="26"/>
      <c r="K1342" s="26"/>
      <c r="L1342" s="26"/>
      <c r="M1342" s="26"/>
      <c r="N1342" s="26"/>
      <c r="O1342" s="26"/>
      <c r="P1342" s="26"/>
      <c r="Q1342" s="26"/>
    </row>
    <row r="1343" spans="1:17" x14ac:dyDescent="0.3">
      <c r="A1343" s="2"/>
      <c r="B1343" s="2"/>
      <c r="C1343" s="2"/>
      <c r="D1343" s="2"/>
      <c r="E1343" s="2"/>
      <c r="F1343" s="2"/>
      <c r="G1343" s="2"/>
      <c r="H1343" s="2"/>
      <c r="I1343" s="2"/>
      <c r="J1343" s="26"/>
      <c r="K1343" s="26"/>
      <c r="L1343" s="26"/>
      <c r="M1343" s="26"/>
      <c r="N1343" s="26"/>
      <c r="O1343" s="26"/>
      <c r="P1343" s="26"/>
      <c r="Q1343" s="26"/>
    </row>
    <row r="1344" spans="1:17" x14ac:dyDescent="0.3">
      <c r="A1344" s="2"/>
      <c r="B1344" s="2"/>
      <c r="C1344" s="2"/>
      <c r="D1344" s="2"/>
      <c r="E1344" s="2"/>
      <c r="F1344" s="2"/>
      <c r="G1344" s="2"/>
      <c r="H1344" s="2"/>
      <c r="I1344" s="2"/>
      <c r="J1344" s="26"/>
      <c r="K1344" s="26"/>
      <c r="L1344" s="26"/>
      <c r="M1344" s="26"/>
      <c r="N1344" s="26"/>
      <c r="O1344" s="26"/>
      <c r="P1344" s="26"/>
      <c r="Q1344" s="26"/>
    </row>
    <row r="1345" spans="1:17" x14ac:dyDescent="0.3">
      <c r="A1345" s="2"/>
      <c r="B1345" s="2"/>
      <c r="C1345" s="2"/>
      <c r="D1345" s="2"/>
      <c r="E1345" s="2"/>
      <c r="F1345" s="2"/>
      <c r="G1345" s="2"/>
      <c r="H1345" s="2"/>
      <c r="I1345" s="2"/>
      <c r="J1345" s="26"/>
      <c r="K1345" s="26"/>
      <c r="L1345" s="26"/>
      <c r="M1345" s="26"/>
      <c r="N1345" s="26"/>
      <c r="O1345" s="26"/>
      <c r="P1345" s="26"/>
      <c r="Q1345" s="26"/>
    </row>
    <row r="1346" spans="1:17" x14ac:dyDescent="0.3">
      <c r="A1346" s="2"/>
      <c r="B1346" s="2"/>
      <c r="C1346" s="2"/>
      <c r="D1346" s="2"/>
      <c r="E1346" s="2"/>
      <c r="F1346" s="2"/>
      <c r="G1346" s="2"/>
      <c r="H1346" s="2"/>
      <c r="I1346" s="2"/>
      <c r="J1346" s="26"/>
      <c r="K1346" s="26"/>
      <c r="L1346" s="26"/>
      <c r="M1346" s="26"/>
      <c r="N1346" s="26"/>
      <c r="O1346" s="26"/>
      <c r="P1346" s="26"/>
      <c r="Q1346" s="26"/>
    </row>
    <row r="1347" spans="1:17" x14ac:dyDescent="0.3">
      <c r="A1347" s="2"/>
      <c r="B1347" s="2"/>
      <c r="C1347" s="2"/>
      <c r="D1347" s="2"/>
      <c r="E1347" s="2"/>
      <c r="F1347" s="2"/>
      <c r="G1347" s="2"/>
      <c r="H1347" s="2"/>
      <c r="I1347" s="2"/>
      <c r="J1347" s="26"/>
      <c r="K1347" s="26"/>
      <c r="L1347" s="26"/>
      <c r="M1347" s="26"/>
      <c r="N1347" s="26"/>
      <c r="O1347" s="26"/>
      <c r="P1347" s="26"/>
      <c r="Q1347" s="26"/>
    </row>
    <row r="1348" spans="1:17" x14ac:dyDescent="0.3">
      <c r="A1348" s="2"/>
      <c r="B1348" s="2"/>
      <c r="C1348" s="2"/>
      <c r="D1348" s="2"/>
      <c r="E1348" s="2"/>
      <c r="F1348" s="2"/>
      <c r="G1348" s="2"/>
      <c r="H1348" s="2"/>
      <c r="I1348" s="2"/>
      <c r="J1348" s="26"/>
      <c r="K1348" s="26"/>
      <c r="L1348" s="26"/>
      <c r="M1348" s="26"/>
      <c r="N1348" s="26"/>
      <c r="O1348" s="26"/>
      <c r="P1348" s="26"/>
      <c r="Q1348" s="26"/>
    </row>
    <row r="1349" spans="1:17" x14ac:dyDescent="0.3">
      <c r="A1349" s="2"/>
      <c r="B1349" s="2"/>
      <c r="C1349" s="2"/>
      <c r="D1349" s="2"/>
      <c r="E1349" s="2"/>
      <c r="F1349" s="2"/>
      <c r="G1349" s="2"/>
      <c r="H1349" s="2"/>
      <c r="I1349" s="2"/>
      <c r="J1349" s="26"/>
      <c r="K1349" s="26"/>
      <c r="L1349" s="26"/>
      <c r="M1349" s="26"/>
      <c r="N1349" s="26"/>
      <c r="O1349" s="26"/>
      <c r="P1349" s="26"/>
      <c r="Q1349" s="26"/>
    </row>
    <row r="1350" spans="1:17" x14ac:dyDescent="0.3">
      <c r="A1350" s="2"/>
      <c r="B1350" s="2"/>
      <c r="C1350" s="2"/>
      <c r="D1350" s="2"/>
      <c r="E1350" s="2"/>
      <c r="F1350" s="2"/>
      <c r="G1350" s="2"/>
      <c r="H1350" s="2"/>
      <c r="I1350" s="2"/>
      <c r="J1350" s="26"/>
      <c r="K1350" s="26"/>
      <c r="L1350" s="26"/>
      <c r="M1350" s="26"/>
      <c r="N1350" s="26"/>
      <c r="O1350" s="26"/>
      <c r="P1350" s="26"/>
      <c r="Q1350" s="26"/>
    </row>
    <row r="1351" spans="1:17" x14ac:dyDescent="0.3">
      <c r="A1351" s="2"/>
      <c r="B1351" s="2"/>
      <c r="C1351" s="2"/>
      <c r="D1351" s="2"/>
      <c r="E1351" s="2"/>
      <c r="F1351" s="2"/>
      <c r="G1351" s="2"/>
      <c r="H1351" s="2"/>
      <c r="I1351" s="2"/>
      <c r="J1351" s="26"/>
      <c r="K1351" s="26"/>
      <c r="L1351" s="26"/>
      <c r="M1351" s="26"/>
      <c r="N1351" s="26"/>
      <c r="O1351" s="26"/>
      <c r="P1351" s="26"/>
      <c r="Q1351" s="26"/>
    </row>
    <row r="1352" spans="1:17" x14ac:dyDescent="0.3">
      <c r="A1352" s="2"/>
      <c r="B1352" s="2"/>
      <c r="C1352" s="2"/>
      <c r="D1352" s="2"/>
      <c r="E1352" s="2"/>
      <c r="F1352" s="2"/>
      <c r="G1352" s="2"/>
      <c r="H1352" s="2"/>
      <c r="I1352" s="2"/>
      <c r="J1352" s="26"/>
      <c r="K1352" s="26"/>
      <c r="L1352" s="26"/>
      <c r="M1352" s="26"/>
      <c r="N1352" s="26"/>
      <c r="O1352" s="26"/>
      <c r="P1352" s="26"/>
      <c r="Q1352" s="26"/>
    </row>
    <row r="1353" spans="1:17" x14ac:dyDescent="0.3">
      <c r="A1353" s="2"/>
      <c r="B1353" s="2"/>
      <c r="C1353" s="2"/>
      <c r="D1353" s="2"/>
      <c r="E1353" s="2"/>
      <c r="F1353" s="2"/>
      <c r="G1353" s="2"/>
      <c r="H1353" s="2"/>
      <c r="I1353" s="2"/>
      <c r="J1353" s="26"/>
      <c r="K1353" s="26"/>
      <c r="L1353" s="26"/>
      <c r="M1353" s="26"/>
      <c r="N1353" s="26"/>
      <c r="O1353" s="26"/>
      <c r="P1353" s="26"/>
      <c r="Q1353" s="26"/>
    </row>
    <row r="1354" spans="1:17" x14ac:dyDescent="0.3">
      <c r="A1354" s="2"/>
      <c r="B1354" s="2"/>
      <c r="C1354" s="2"/>
      <c r="D1354" s="2"/>
      <c r="E1354" s="2"/>
      <c r="F1354" s="2"/>
      <c r="G1354" s="2"/>
      <c r="H1354" s="2"/>
      <c r="I1354" s="2"/>
      <c r="J1354" s="26"/>
      <c r="K1354" s="26"/>
      <c r="L1354" s="26"/>
      <c r="M1354" s="26"/>
      <c r="N1354" s="26"/>
      <c r="O1354" s="26"/>
      <c r="P1354" s="26"/>
      <c r="Q1354" s="26"/>
    </row>
    <row r="1355" spans="1:17" x14ac:dyDescent="0.3">
      <c r="A1355" s="2"/>
      <c r="B1355" s="2"/>
      <c r="C1355" s="2"/>
      <c r="D1355" s="2"/>
      <c r="E1355" s="2"/>
      <c r="F1355" s="2"/>
      <c r="G1355" s="2"/>
      <c r="H1355" s="2"/>
      <c r="I1355" s="2"/>
      <c r="J1355" s="26"/>
      <c r="K1355" s="26"/>
      <c r="L1355" s="26"/>
      <c r="M1355" s="26"/>
      <c r="N1355" s="26"/>
      <c r="O1355" s="26"/>
      <c r="P1355" s="26"/>
      <c r="Q1355" s="26"/>
    </row>
    <row r="1356" spans="1:17" x14ac:dyDescent="0.3">
      <c r="A1356" s="2"/>
      <c r="B1356" s="2"/>
      <c r="C1356" s="2"/>
      <c r="D1356" s="2"/>
      <c r="E1356" s="2"/>
      <c r="F1356" s="2"/>
      <c r="G1356" s="2"/>
      <c r="H1356" s="2"/>
      <c r="I1356" s="2"/>
      <c r="J1356" s="26"/>
      <c r="K1356" s="26"/>
      <c r="L1356" s="26"/>
      <c r="M1356" s="26"/>
      <c r="N1356" s="26"/>
      <c r="O1356" s="26"/>
      <c r="P1356" s="26"/>
      <c r="Q1356" s="26"/>
    </row>
    <row r="1357" spans="1:17" x14ac:dyDescent="0.3">
      <c r="A1357" s="2"/>
      <c r="B1357" s="2"/>
      <c r="C1357" s="2"/>
      <c r="D1357" s="2"/>
      <c r="E1357" s="2"/>
      <c r="F1357" s="2"/>
      <c r="G1357" s="2"/>
      <c r="H1357" s="2"/>
      <c r="I1357" s="2"/>
      <c r="J1357" s="26"/>
      <c r="K1357" s="26"/>
      <c r="L1357" s="26"/>
      <c r="M1357" s="26"/>
      <c r="N1357" s="26"/>
      <c r="O1357" s="26"/>
      <c r="P1357" s="26"/>
      <c r="Q1357" s="26"/>
    </row>
    <row r="1358" spans="1:17" x14ac:dyDescent="0.3">
      <c r="A1358" s="2"/>
      <c r="B1358" s="2"/>
      <c r="C1358" s="2"/>
      <c r="D1358" s="2"/>
      <c r="E1358" s="2"/>
      <c r="F1358" s="2"/>
      <c r="G1358" s="2"/>
      <c r="H1358" s="2"/>
      <c r="I1358" s="2"/>
      <c r="J1358" s="26"/>
      <c r="K1358" s="26"/>
      <c r="L1358" s="26"/>
      <c r="M1358" s="26"/>
      <c r="N1358" s="26"/>
      <c r="O1358" s="26"/>
      <c r="P1358" s="26"/>
      <c r="Q1358" s="26"/>
    </row>
    <row r="1359" spans="1:17" x14ac:dyDescent="0.3">
      <c r="A1359" s="2"/>
      <c r="B1359" s="2"/>
      <c r="C1359" s="2"/>
      <c r="D1359" s="2"/>
      <c r="E1359" s="2"/>
      <c r="F1359" s="2"/>
      <c r="G1359" s="2"/>
      <c r="H1359" s="2"/>
      <c r="I1359" s="2"/>
      <c r="J1359" s="26"/>
      <c r="K1359" s="26"/>
      <c r="L1359" s="26"/>
      <c r="M1359" s="26"/>
      <c r="N1359" s="26"/>
      <c r="O1359" s="26"/>
      <c r="P1359" s="26"/>
      <c r="Q1359" s="26"/>
    </row>
    <row r="1360" spans="1:17" x14ac:dyDescent="0.3">
      <c r="A1360" s="2"/>
      <c r="B1360" s="2"/>
      <c r="C1360" s="2"/>
      <c r="D1360" s="2"/>
      <c r="E1360" s="2"/>
      <c r="F1360" s="2"/>
      <c r="G1360" s="2"/>
      <c r="H1360" s="2"/>
      <c r="I1360" s="2"/>
      <c r="J1360" s="26"/>
      <c r="K1360" s="26"/>
      <c r="L1360" s="26"/>
      <c r="M1360" s="26"/>
      <c r="N1360" s="26"/>
      <c r="O1360" s="26"/>
      <c r="P1360" s="26"/>
      <c r="Q1360" s="26"/>
    </row>
    <row r="1361" spans="1:17" x14ac:dyDescent="0.3">
      <c r="A1361" s="2"/>
      <c r="B1361" s="2"/>
      <c r="C1361" s="2"/>
      <c r="D1361" s="2"/>
      <c r="E1361" s="2"/>
      <c r="F1361" s="2"/>
      <c r="G1361" s="2"/>
      <c r="H1361" s="2"/>
      <c r="I1361" s="2"/>
      <c r="J1361" s="26"/>
      <c r="K1361" s="26"/>
      <c r="L1361" s="26"/>
      <c r="M1361" s="26"/>
      <c r="N1361" s="26"/>
      <c r="O1361" s="26"/>
      <c r="P1361" s="26"/>
      <c r="Q1361" s="26"/>
    </row>
    <row r="1362" spans="1:17" x14ac:dyDescent="0.3">
      <c r="A1362" s="2"/>
      <c r="B1362" s="2"/>
      <c r="C1362" s="2"/>
      <c r="D1362" s="2"/>
      <c r="E1362" s="2"/>
      <c r="F1362" s="2"/>
      <c r="G1362" s="2"/>
      <c r="H1362" s="2"/>
      <c r="I1362" s="2"/>
      <c r="J1362" s="26"/>
      <c r="K1362" s="26"/>
      <c r="L1362" s="26"/>
      <c r="M1362" s="26"/>
      <c r="N1362" s="26"/>
      <c r="O1362" s="26"/>
      <c r="P1362" s="26"/>
      <c r="Q1362" s="26"/>
    </row>
    <row r="1363" spans="1:17" x14ac:dyDescent="0.3">
      <c r="A1363" s="2"/>
      <c r="B1363" s="2"/>
      <c r="C1363" s="2"/>
      <c r="D1363" s="2"/>
      <c r="E1363" s="2"/>
      <c r="F1363" s="2"/>
      <c r="G1363" s="2"/>
      <c r="H1363" s="2"/>
      <c r="I1363" s="2"/>
      <c r="J1363" s="26"/>
      <c r="K1363" s="26"/>
      <c r="L1363" s="26"/>
      <c r="M1363" s="26"/>
      <c r="N1363" s="26"/>
      <c r="O1363" s="26"/>
      <c r="P1363" s="26"/>
      <c r="Q1363" s="26"/>
    </row>
    <row r="1364" spans="1:17" x14ac:dyDescent="0.3">
      <c r="A1364" s="2"/>
      <c r="B1364" s="2"/>
      <c r="C1364" s="2"/>
      <c r="D1364" s="2"/>
      <c r="E1364" s="2"/>
      <c r="F1364" s="2"/>
      <c r="G1364" s="2"/>
      <c r="H1364" s="2"/>
      <c r="I1364" s="2"/>
      <c r="J1364" s="26"/>
      <c r="K1364" s="26"/>
      <c r="L1364" s="26"/>
      <c r="M1364" s="26"/>
      <c r="N1364" s="26"/>
      <c r="O1364" s="26"/>
      <c r="P1364" s="26"/>
      <c r="Q1364" s="26"/>
    </row>
    <row r="1365" spans="1:17" x14ac:dyDescent="0.3">
      <c r="A1365" s="2"/>
      <c r="B1365" s="2"/>
      <c r="C1365" s="2"/>
      <c r="D1365" s="2"/>
      <c r="E1365" s="2"/>
      <c r="F1365" s="2"/>
      <c r="G1365" s="2"/>
      <c r="H1365" s="2"/>
      <c r="I1365" s="2"/>
      <c r="J1365" s="26"/>
      <c r="K1365" s="26"/>
      <c r="L1365" s="26"/>
      <c r="M1365" s="26"/>
      <c r="N1365" s="26"/>
      <c r="O1365" s="26"/>
      <c r="P1365" s="26"/>
      <c r="Q1365" s="26"/>
    </row>
    <row r="1366" spans="1:17" x14ac:dyDescent="0.3">
      <c r="A1366" s="2"/>
      <c r="B1366" s="2"/>
      <c r="C1366" s="2"/>
      <c r="D1366" s="2"/>
      <c r="E1366" s="2"/>
      <c r="F1366" s="2"/>
      <c r="G1366" s="2"/>
      <c r="H1366" s="2"/>
      <c r="I1366" s="2"/>
      <c r="J1366" s="26"/>
      <c r="K1366" s="26"/>
      <c r="L1366" s="26"/>
      <c r="M1366" s="26"/>
      <c r="N1366" s="26"/>
      <c r="O1366" s="26"/>
      <c r="P1366" s="26"/>
      <c r="Q1366" s="26"/>
    </row>
    <row r="1367" spans="1:17" x14ac:dyDescent="0.3">
      <c r="A1367" s="2"/>
      <c r="B1367" s="2"/>
      <c r="C1367" s="2"/>
      <c r="D1367" s="2"/>
      <c r="E1367" s="2"/>
      <c r="F1367" s="2"/>
      <c r="G1367" s="2"/>
      <c r="H1367" s="2"/>
      <c r="I1367" s="2"/>
      <c r="J1367" s="26"/>
      <c r="K1367" s="26"/>
      <c r="L1367" s="26"/>
      <c r="M1367" s="26"/>
      <c r="N1367" s="26"/>
      <c r="O1367" s="26"/>
      <c r="P1367" s="26"/>
      <c r="Q1367" s="26"/>
    </row>
    <row r="1368" spans="1:17" x14ac:dyDescent="0.3">
      <c r="A1368" s="2"/>
      <c r="B1368" s="2"/>
      <c r="C1368" s="2"/>
      <c r="D1368" s="2"/>
      <c r="E1368" s="2"/>
      <c r="F1368" s="2"/>
      <c r="G1368" s="2"/>
      <c r="H1368" s="2"/>
      <c r="I1368" s="2"/>
      <c r="J1368" s="26"/>
      <c r="K1368" s="26"/>
      <c r="L1368" s="26"/>
      <c r="M1368" s="26"/>
      <c r="N1368" s="26"/>
      <c r="O1368" s="26"/>
      <c r="P1368" s="26"/>
      <c r="Q1368" s="26"/>
    </row>
    <row r="1369" spans="1:17" x14ac:dyDescent="0.3">
      <c r="A1369" s="2"/>
      <c r="B1369" s="2"/>
      <c r="C1369" s="2"/>
      <c r="D1369" s="2"/>
      <c r="E1369" s="2"/>
      <c r="F1369" s="2"/>
      <c r="G1369" s="2"/>
      <c r="H1369" s="2"/>
      <c r="I1369" s="2"/>
      <c r="J1369" s="26"/>
      <c r="K1369" s="26"/>
      <c r="L1369" s="26"/>
      <c r="M1369" s="26"/>
      <c r="N1369" s="26"/>
      <c r="O1369" s="26"/>
      <c r="P1369" s="26"/>
      <c r="Q1369" s="26"/>
    </row>
    <row r="1370" spans="1:17" x14ac:dyDescent="0.3">
      <c r="A1370" s="2"/>
      <c r="B1370" s="2"/>
      <c r="C1370" s="2"/>
      <c r="D1370" s="2"/>
      <c r="E1370" s="2"/>
      <c r="F1370" s="2"/>
      <c r="G1370" s="2"/>
      <c r="H1370" s="2"/>
      <c r="I1370" s="2"/>
      <c r="J1370" s="26"/>
      <c r="K1370" s="26"/>
      <c r="L1370" s="26"/>
      <c r="M1370" s="26"/>
      <c r="N1370" s="26"/>
      <c r="O1370" s="26"/>
      <c r="P1370" s="26"/>
      <c r="Q1370" s="26"/>
    </row>
    <row r="1371" spans="1:17" x14ac:dyDescent="0.3">
      <c r="A1371" s="2"/>
      <c r="B1371" s="2"/>
      <c r="C1371" s="2"/>
      <c r="D1371" s="2"/>
      <c r="E1371" s="2"/>
      <c r="F1371" s="2"/>
      <c r="G1371" s="2"/>
      <c r="H1371" s="2"/>
      <c r="I1371" s="2"/>
      <c r="J1371" s="26"/>
      <c r="K1371" s="26"/>
      <c r="L1371" s="26"/>
      <c r="M1371" s="26"/>
      <c r="N1371" s="26"/>
      <c r="O1371" s="26"/>
      <c r="P1371" s="26"/>
      <c r="Q1371" s="26"/>
    </row>
    <row r="1372" spans="1:17" x14ac:dyDescent="0.3">
      <c r="A1372" s="2"/>
      <c r="B1372" s="2"/>
      <c r="C1372" s="2"/>
      <c r="D1372" s="2"/>
      <c r="E1372" s="2"/>
      <c r="F1372" s="2"/>
      <c r="G1372" s="2"/>
      <c r="H1372" s="2"/>
      <c r="I1372" s="2"/>
      <c r="J1372" s="26"/>
      <c r="K1372" s="26"/>
      <c r="L1372" s="26"/>
      <c r="M1372" s="26"/>
      <c r="N1372" s="26"/>
      <c r="O1372" s="26"/>
      <c r="P1372" s="26"/>
      <c r="Q1372" s="26"/>
    </row>
    <row r="1373" spans="1:17" x14ac:dyDescent="0.3">
      <c r="A1373" s="2"/>
      <c r="B1373" s="2"/>
      <c r="C1373" s="2"/>
      <c r="D1373" s="2"/>
      <c r="E1373" s="2"/>
      <c r="F1373" s="2"/>
      <c r="G1373" s="2"/>
      <c r="H1373" s="2"/>
      <c r="I1373" s="2"/>
      <c r="J1373" s="26"/>
      <c r="K1373" s="26"/>
      <c r="L1373" s="26"/>
      <c r="M1373" s="26"/>
      <c r="N1373" s="26"/>
      <c r="O1373" s="26"/>
      <c r="P1373" s="26"/>
      <c r="Q1373" s="26"/>
    </row>
    <row r="1374" spans="1:17" x14ac:dyDescent="0.3">
      <c r="A1374" s="2"/>
      <c r="B1374" s="2"/>
      <c r="C1374" s="2"/>
      <c r="D1374" s="2"/>
      <c r="E1374" s="2"/>
      <c r="F1374" s="2"/>
      <c r="G1374" s="2"/>
      <c r="H1374" s="2"/>
      <c r="I1374" s="2"/>
      <c r="J1374" s="26"/>
      <c r="K1374" s="26"/>
      <c r="L1374" s="26"/>
      <c r="M1374" s="26"/>
      <c r="N1374" s="26"/>
      <c r="O1374" s="26"/>
      <c r="P1374" s="26"/>
      <c r="Q1374" s="26"/>
    </row>
    <row r="1375" spans="1:17" x14ac:dyDescent="0.3">
      <c r="A1375" s="2"/>
      <c r="B1375" s="2"/>
      <c r="C1375" s="2"/>
      <c r="D1375" s="2"/>
      <c r="E1375" s="2"/>
      <c r="F1375" s="2"/>
      <c r="G1375" s="2"/>
      <c r="H1375" s="2"/>
      <c r="I1375" s="2"/>
      <c r="J1375" s="26"/>
      <c r="K1375" s="26"/>
      <c r="L1375" s="26"/>
      <c r="M1375" s="26"/>
      <c r="N1375" s="26"/>
      <c r="O1375" s="26"/>
      <c r="P1375" s="26"/>
      <c r="Q1375" s="26"/>
    </row>
    <row r="1376" spans="1:17" x14ac:dyDescent="0.3">
      <c r="A1376" s="2"/>
      <c r="B1376" s="2"/>
      <c r="C1376" s="2"/>
      <c r="D1376" s="2"/>
      <c r="E1376" s="2"/>
      <c r="F1376" s="2"/>
      <c r="G1376" s="2"/>
      <c r="H1376" s="2"/>
      <c r="I1376" s="2"/>
      <c r="J1376" s="26"/>
      <c r="K1376" s="26"/>
      <c r="L1376" s="26"/>
      <c r="M1376" s="26"/>
      <c r="N1376" s="26"/>
      <c r="O1376" s="26"/>
      <c r="P1376" s="26"/>
      <c r="Q1376" s="26"/>
    </row>
    <row r="1377" spans="1:17" x14ac:dyDescent="0.3">
      <c r="A1377" s="2"/>
      <c r="B1377" s="2"/>
      <c r="C1377" s="2"/>
      <c r="D1377" s="2"/>
      <c r="E1377" s="2"/>
      <c r="F1377" s="2"/>
      <c r="G1377" s="2"/>
      <c r="H1377" s="2"/>
      <c r="I1377" s="2"/>
      <c r="J1377" s="26"/>
      <c r="K1377" s="26"/>
      <c r="L1377" s="26"/>
      <c r="M1377" s="26"/>
      <c r="N1377" s="26"/>
      <c r="O1377" s="26"/>
      <c r="P1377" s="26"/>
      <c r="Q1377" s="26"/>
    </row>
    <row r="1378" spans="1:17" x14ac:dyDescent="0.3">
      <c r="A1378" s="2"/>
      <c r="B1378" s="2"/>
      <c r="C1378" s="2"/>
      <c r="D1378" s="2"/>
      <c r="E1378" s="2"/>
      <c r="F1378" s="2"/>
      <c r="G1378" s="2"/>
      <c r="H1378" s="2"/>
      <c r="I1378" s="2"/>
      <c r="J1378" s="26"/>
      <c r="K1378" s="26"/>
      <c r="L1378" s="26"/>
      <c r="M1378" s="26"/>
      <c r="N1378" s="26"/>
      <c r="O1378" s="26"/>
      <c r="P1378" s="26"/>
      <c r="Q1378" s="26"/>
    </row>
    <row r="1379" spans="1:17" x14ac:dyDescent="0.3">
      <c r="A1379" s="2"/>
      <c r="B1379" s="2"/>
      <c r="C1379" s="2"/>
      <c r="D1379" s="2"/>
      <c r="E1379" s="2"/>
      <c r="F1379" s="2"/>
      <c r="G1379" s="2"/>
      <c r="H1379" s="2"/>
      <c r="I1379" s="2"/>
      <c r="J1379" s="26"/>
      <c r="K1379" s="26"/>
      <c r="L1379" s="26"/>
      <c r="M1379" s="26"/>
      <c r="N1379" s="26"/>
      <c r="O1379" s="26"/>
      <c r="P1379" s="26"/>
      <c r="Q1379" s="26"/>
    </row>
    <row r="1380" spans="1:17" x14ac:dyDescent="0.3">
      <c r="A1380" s="2"/>
      <c r="B1380" s="2"/>
      <c r="C1380" s="2"/>
      <c r="D1380" s="2"/>
      <c r="E1380" s="2"/>
      <c r="F1380" s="2"/>
      <c r="G1380" s="2"/>
      <c r="H1380" s="2"/>
      <c r="I1380" s="2"/>
      <c r="J1380" s="26"/>
      <c r="K1380" s="26"/>
      <c r="L1380" s="26"/>
      <c r="M1380" s="26"/>
      <c r="N1380" s="26"/>
      <c r="O1380" s="26"/>
      <c r="P1380" s="26"/>
      <c r="Q1380" s="26"/>
    </row>
    <row r="1381" spans="1:17" x14ac:dyDescent="0.3">
      <c r="A1381" s="2"/>
      <c r="B1381" s="2"/>
      <c r="C1381" s="2"/>
      <c r="D1381" s="2"/>
      <c r="E1381" s="2"/>
      <c r="F1381" s="2"/>
      <c r="G1381" s="2"/>
      <c r="H1381" s="2"/>
      <c r="I1381" s="2"/>
      <c r="J1381" s="26"/>
      <c r="K1381" s="26"/>
      <c r="L1381" s="26"/>
      <c r="M1381" s="26"/>
      <c r="N1381" s="26"/>
      <c r="O1381" s="26"/>
      <c r="P1381" s="26"/>
      <c r="Q1381" s="26"/>
    </row>
    <row r="1382" spans="1:17" x14ac:dyDescent="0.3">
      <c r="A1382" s="2"/>
      <c r="B1382" s="2"/>
      <c r="C1382" s="2"/>
      <c r="D1382" s="2"/>
      <c r="E1382" s="2"/>
      <c r="F1382" s="2"/>
      <c r="G1382" s="2"/>
      <c r="H1382" s="2"/>
      <c r="I1382" s="2"/>
      <c r="J1382" s="26"/>
      <c r="K1382" s="26"/>
      <c r="L1382" s="26"/>
      <c r="M1382" s="26"/>
      <c r="N1382" s="26"/>
      <c r="O1382" s="26"/>
      <c r="P1382" s="26"/>
      <c r="Q1382" s="26"/>
    </row>
    <row r="1383" spans="1:17" x14ac:dyDescent="0.3">
      <c r="A1383" s="2"/>
      <c r="B1383" s="2"/>
      <c r="C1383" s="2"/>
      <c r="D1383" s="2"/>
      <c r="E1383" s="2"/>
      <c r="F1383" s="2"/>
      <c r="G1383" s="2"/>
      <c r="H1383" s="2"/>
      <c r="I1383" s="2"/>
      <c r="J1383" s="26"/>
      <c r="K1383" s="26"/>
      <c r="L1383" s="26"/>
      <c r="M1383" s="26"/>
      <c r="N1383" s="26"/>
      <c r="O1383" s="26"/>
      <c r="P1383" s="26"/>
      <c r="Q1383" s="26"/>
    </row>
    <row r="1384" spans="1:17" x14ac:dyDescent="0.3">
      <c r="A1384" s="2"/>
      <c r="B1384" s="2"/>
      <c r="C1384" s="2"/>
      <c r="D1384" s="2"/>
      <c r="E1384" s="2"/>
      <c r="F1384" s="2"/>
      <c r="G1384" s="2"/>
      <c r="H1384" s="2"/>
      <c r="I1384" s="2"/>
      <c r="J1384" s="26"/>
      <c r="K1384" s="26"/>
      <c r="L1384" s="26"/>
      <c r="M1384" s="26"/>
      <c r="N1384" s="26"/>
      <c r="O1384" s="26"/>
      <c r="P1384" s="26"/>
      <c r="Q1384" s="26"/>
    </row>
    <row r="1385" spans="1:17" x14ac:dyDescent="0.3">
      <c r="A1385" s="2"/>
      <c r="B1385" s="2"/>
      <c r="C1385" s="2"/>
      <c r="D1385" s="2"/>
      <c r="E1385" s="2"/>
      <c r="F1385" s="2"/>
      <c r="G1385" s="2"/>
      <c r="H1385" s="2"/>
      <c r="I1385" s="2"/>
      <c r="J1385" s="26"/>
      <c r="K1385" s="26"/>
      <c r="L1385" s="26"/>
      <c r="M1385" s="26"/>
      <c r="N1385" s="26"/>
      <c r="O1385" s="26"/>
      <c r="P1385" s="26"/>
      <c r="Q1385" s="26"/>
    </row>
    <row r="1386" spans="1:17" x14ac:dyDescent="0.3">
      <c r="A1386" s="2"/>
      <c r="B1386" s="2"/>
      <c r="C1386" s="2"/>
      <c r="D1386" s="2"/>
      <c r="E1386" s="2"/>
      <c r="F1386" s="2"/>
      <c r="G1386" s="2"/>
      <c r="H1386" s="2"/>
      <c r="I1386" s="2"/>
      <c r="J1386" s="26"/>
      <c r="K1386" s="26"/>
      <c r="L1386" s="26"/>
      <c r="M1386" s="26"/>
      <c r="N1386" s="26"/>
      <c r="O1386" s="26"/>
      <c r="P1386" s="26"/>
      <c r="Q1386" s="26"/>
    </row>
    <row r="1387" spans="1:17" x14ac:dyDescent="0.3">
      <c r="A1387" s="2"/>
      <c r="B1387" s="2"/>
      <c r="C1387" s="2"/>
      <c r="D1387" s="2"/>
      <c r="E1387" s="2"/>
      <c r="F1387" s="2"/>
      <c r="G1387" s="2"/>
      <c r="H1387" s="2"/>
      <c r="I1387" s="2"/>
      <c r="J1387" s="26"/>
      <c r="K1387" s="26"/>
      <c r="L1387" s="26"/>
      <c r="M1387" s="26"/>
      <c r="N1387" s="26"/>
      <c r="O1387" s="26"/>
      <c r="P1387" s="26"/>
      <c r="Q1387" s="26"/>
    </row>
    <row r="1388" spans="1:17" x14ac:dyDescent="0.3">
      <c r="A1388" s="2"/>
      <c r="B1388" s="2"/>
      <c r="C1388" s="2"/>
      <c r="D1388" s="2"/>
      <c r="E1388" s="2"/>
      <c r="F1388" s="2"/>
      <c r="G1388" s="2"/>
      <c r="H1388" s="2"/>
      <c r="I1388" s="2"/>
      <c r="J1388" s="26"/>
      <c r="K1388" s="26"/>
      <c r="L1388" s="26"/>
      <c r="M1388" s="26"/>
      <c r="N1388" s="26"/>
      <c r="O1388" s="26"/>
      <c r="P1388" s="26"/>
      <c r="Q1388" s="26"/>
    </row>
    <row r="1389" spans="1:17" x14ac:dyDescent="0.3">
      <c r="A1389" s="2"/>
      <c r="B1389" s="2"/>
      <c r="C1389" s="2"/>
      <c r="D1389" s="2"/>
      <c r="E1389" s="2"/>
      <c r="F1389" s="2"/>
      <c r="G1389" s="2"/>
      <c r="H1389" s="2"/>
      <c r="I1389" s="2"/>
      <c r="J1389" s="26"/>
      <c r="K1389" s="26"/>
      <c r="L1389" s="26"/>
      <c r="M1389" s="26"/>
      <c r="N1389" s="26"/>
      <c r="O1389" s="26"/>
      <c r="P1389" s="26"/>
      <c r="Q1389" s="26"/>
    </row>
    <row r="1390" spans="1:17" x14ac:dyDescent="0.3">
      <c r="A1390" s="2"/>
      <c r="B1390" s="2"/>
      <c r="C1390" s="2"/>
      <c r="D1390" s="2"/>
      <c r="E1390" s="2"/>
      <c r="F1390" s="2"/>
      <c r="G1390" s="2"/>
      <c r="H1390" s="2"/>
      <c r="I1390" s="2"/>
      <c r="J1390" s="26"/>
      <c r="K1390" s="26"/>
      <c r="L1390" s="26"/>
      <c r="M1390" s="26"/>
      <c r="N1390" s="26"/>
      <c r="O1390" s="26"/>
      <c r="P1390" s="26"/>
      <c r="Q1390" s="26"/>
    </row>
    <row r="1391" spans="1:17" x14ac:dyDescent="0.3">
      <c r="A1391" s="2"/>
      <c r="B1391" s="2"/>
      <c r="C1391" s="2"/>
      <c r="D1391" s="2"/>
      <c r="E1391" s="2"/>
      <c r="F1391" s="2"/>
      <c r="G1391" s="2"/>
      <c r="H1391" s="2"/>
      <c r="I1391" s="2"/>
      <c r="J1391" s="26"/>
      <c r="K1391" s="26"/>
      <c r="L1391" s="26"/>
      <c r="M1391" s="26"/>
      <c r="N1391" s="26"/>
      <c r="O1391" s="26"/>
      <c r="P1391" s="26"/>
      <c r="Q1391" s="26"/>
    </row>
    <row r="1392" spans="1:17" x14ac:dyDescent="0.3">
      <c r="A1392" s="2"/>
      <c r="B1392" s="2"/>
      <c r="C1392" s="2"/>
      <c r="D1392" s="2"/>
      <c r="E1392" s="2"/>
      <c r="F1392" s="2"/>
      <c r="G1392" s="2"/>
      <c r="H1392" s="2"/>
      <c r="I1392" s="2"/>
      <c r="J1392" s="26"/>
      <c r="K1392" s="26"/>
      <c r="L1392" s="26"/>
      <c r="M1392" s="26"/>
      <c r="N1392" s="26"/>
      <c r="O1392" s="26"/>
      <c r="P1392" s="26"/>
      <c r="Q1392" s="26"/>
    </row>
    <row r="1393" spans="1:17" x14ac:dyDescent="0.3">
      <c r="A1393" s="2"/>
      <c r="B1393" s="2"/>
      <c r="C1393" s="2"/>
      <c r="D1393" s="2"/>
      <c r="E1393" s="2"/>
      <c r="F1393" s="2"/>
      <c r="G1393" s="2"/>
      <c r="H1393" s="2"/>
      <c r="I1393" s="2"/>
      <c r="J1393" s="26"/>
      <c r="K1393" s="26"/>
      <c r="L1393" s="26"/>
      <c r="M1393" s="26"/>
      <c r="N1393" s="26"/>
      <c r="O1393" s="26"/>
      <c r="P1393" s="26"/>
      <c r="Q1393" s="26"/>
    </row>
    <row r="1394" spans="1:17" x14ac:dyDescent="0.3">
      <c r="A1394" s="2"/>
      <c r="B1394" s="2"/>
      <c r="C1394" s="2"/>
      <c r="D1394" s="2"/>
      <c r="E1394" s="2"/>
      <c r="F1394" s="2"/>
      <c r="G1394" s="2"/>
      <c r="H1394" s="2"/>
      <c r="I1394" s="2"/>
      <c r="J1394" s="26"/>
      <c r="K1394" s="26"/>
      <c r="L1394" s="26"/>
      <c r="M1394" s="26"/>
      <c r="N1394" s="26"/>
      <c r="O1394" s="26"/>
      <c r="P1394" s="26"/>
      <c r="Q1394" s="26"/>
    </row>
    <row r="1395" spans="1:17" x14ac:dyDescent="0.3">
      <c r="A1395" s="2"/>
      <c r="B1395" s="2"/>
      <c r="C1395" s="2"/>
      <c r="D1395" s="2"/>
      <c r="E1395" s="2"/>
      <c r="F1395" s="2"/>
      <c r="G1395" s="2"/>
      <c r="H1395" s="2"/>
      <c r="I1395" s="2"/>
      <c r="J1395" s="26"/>
      <c r="K1395" s="26"/>
      <c r="L1395" s="26"/>
      <c r="M1395" s="26"/>
      <c r="N1395" s="26"/>
      <c r="O1395" s="26"/>
      <c r="P1395" s="26"/>
      <c r="Q1395" s="26"/>
    </row>
    <row r="1396" spans="1:17" x14ac:dyDescent="0.3">
      <c r="A1396" s="2"/>
      <c r="B1396" s="2"/>
      <c r="C1396" s="2"/>
      <c r="D1396" s="2"/>
      <c r="E1396" s="2"/>
      <c r="F1396" s="2"/>
      <c r="G1396" s="2"/>
      <c r="H1396" s="2"/>
      <c r="I1396" s="2"/>
      <c r="J1396" s="26"/>
      <c r="K1396" s="26"/>
      <c r="L1396" s="26"/>
      <c r="M1396" s="26"/>
      <c r="N1396" s="26"/>
      <c r="O1396" s="26"/>
      <c r="P1396" s="26"/>
      <c r="Q1396" s="26"/>
    </row>
    <row r="1397" spans="1:17" x14ac:dyDescent="0.3">
      <c r="A1397" s="2"/>
      <c r="B1397" s="2"/>
      <c r="C1397" s="2"/>
      <c r="D1397" s="2"/>
      <c r="E1397" s="2"/>
      <c r="F1397" s="2"/>
      <c r="G1397" s="2"/>
      <c r="H1397" s="2"/>
      <c r="I1397" s="2"/>
      <c r="J1397" s="26"/>
      <c r="K1397" s="26"/>
      <c r="L1397" s="26"/>
      <c r="M1397" s="26"/>
      <c r="N1397" s="26"/>
      <c r="O1397" s="26"/>
      <c r="P1397" s="26"/>
      <c r="Q1397" s="26"/>
    </row>
    <row r="1398" spans="1:17" x14ac:dyDescent="0.3">
      <c r="A1398" s="2"/>
      <c r="B1398" s="2"/>
      <c r="C1398" s="2"/>
      <c r="D1398" s="2"/>
      <c r="E1398" s="2"/>
      <c r="F1398" s="2"/>
      <c r="G1398" s="2"/>
      <c r="H1398" s="2"/>
      <c r="I1398" s="2"/>
      <c r="J1398" s="26"/>
      <c r="K1398" s="26"/>
      <c r="L1398" s="26"/>
      <c r="M1398" s="26"/>
      <c r="N1398" s="26"/>
      <c r="O1398" s="26"/>
      <c r="P1398" s="26"/>
      <c r="Q1398" s="26"/>
    </row>
    <row r="1399" spans="1:17" x14ac:dyDescent="0.3">
      <c r="A1399" s="2"/>
      <c r="B1399" s="2"/>
      <c r="C1399" s="2"/>
      <c r="D1399" s="2"/>
      <c r="E1399" s="2"/>
      <c r="F1399" s="2"/>
      <c r="G1399" s="2"/>
      <c r="H1399" s="2"/>
      <c r="I1399" s="2"/>
      <c r="J1399" s="26"/>
      <c r="K1399" s="26"/>
      <c r="L1399" s="26"/>
      <c r="M1399" s="26"/>
      <c r="N1399" s="26"/>
      <c r="O1399" s="26"/>
      <c r="P1399" s="26"/>
      <c r="Q1399" s="26"/>
    </row>
    <row r="1400" spans="1:17" x14ac:dyDescent="0.3">
      <c r="A1400" s="2"/>
      <c r="B1400" s="2"/>
      <c r="C1400" s="2"/>
      <c r="D1400" s="2"/>
      <c r="E1400" s="2"/>
      <c r="F1400" s="2"/>
      <c r="G1400" s="2"/>
      <c r="H1400" s="2"/>
      <c r="I1400" s="2"/>
      <c r="J1400" s="26"/>
      <c r="K1400" s="26"/>
      <c r="L1400" s="26"/>
      <c r="M1400" s="26"/>
      <c r="N1400" s="26"/>
      <c r="O1400" s="26"/>
      <c r="P1400" s="26"/>
      <c r="Q1400" s="26"/>
    </row>
    <row r="1401" spans="1:17" x14ac:dyDescent="0.3">
      <c r="A1401" s="2"/>
      <c r="B1401" s="2"/>
      <c r="C1401" s="2"/>
      <c r="D1401" s="2"/>
      <c r="E1401" s="2"/>
      <c r="F1401" s="2"/>
      <c r="G1401" s="2"/>
      <c r="H1401" s="2"/>
      <c r="I1401" s="2"/>
      <c r="J1401" s="26"/>
      <c r="K1401" s="26"/>
      <c r="L1401" s="26"/>
      <c r="M1401" s="26"/>
      <c r="N1401" s="26"/>
      <c r="O1401" s="26"/>
      <c r="P1401" s="26"/>
      <c r="Q1401" s="26"/>
    </row>
    <row r="1402" spans="1:17" x14ac:dyDescent="0.3">
      <c r="A1402" s="2"/>
      <c r="B1402" s="2"/>
      <c r="C1402" s="2"/>
      <c r="D1402" s="2"/>
      <c r="E1402" s="2"/>
      <c r="F1402" s="2"/>
      <c r="G1402" s="2"/>
      <c r="H1402" s="2"/>
      <c r="I1402" s="2"/>
      <c r="J1402" s="26"/>
      <c r="K1402" s="26"/>
      <c r="L1402" s="26"/>
      <c r="M1402" s="26"/>
      <c r="N1402" s="26"/>
      <c r="O1402" s="26"/>
      <c r="P1402" s="26"/>
      <c r="Q1402" s="26"/>
    </row>
    <row r="1403" spans="1:17" x14ac:dyDescent="0.3">
      <c r="A1403" s="2"/>
      <c r="B1403" s="2"/>
      <c r="C1403" s="2"/>
      <c r="D1403" s="2"/>
      <c r="E1403" s="2"/>
      <c r="F1403" s="2"/>
      <c r="G1403" s="2"/>
      <c r="H1403" s="2"/>
      <c r="I1403" s="2"/>
      <c r="J1403" s="26"/>
      <c r="K1403" s="26"/>
      <c r="L1403" s="26"/>
      <c r="M1403" s="26"/>
      <c r="N1403" s="26"/>
      <c r="O1403" s="26"/>
      <c r="P1403" s="26"/>
      <c r="Q1403" s="26"/>
    </row>
    <row r="1404" spans="1:17" x14ac:dyDescent="0.3">
      <c r="A1404" s="2"/>
      <c r="B1404" s="2"/>
      <c r="C1404" s="2"/>
      <c r="D1404" s="2"/>
      <c r="E1404" s="2"/>
      <c r="F1404" s="2"/>
      <c r="G1404" s="2"/>
      <c r="H1404" s="2"/>
      <c r="I1404" s="2"/>
      <c r="J1404" s="26"/>
      <c r="K1404" s="26"/>
      <c r="L1404" s="26"/>
      <c r="M1404" s="26"/>
      <c r="N1404" s="26"/>
      <c r="O1404" s="26"/>
      <c r="P1404" s="26"/>
      <c r="Q1404" s="26"/>
    </row>
    <row r="1405" spans="1:17" x14ac:dyDescent="0.3">
      <c r="A1405" s="2"/>
      <c r="B1405" s="2"/>
      <c r="C1405" s="2"/>
      <c r="D1405" s="2"/>
      <c r="E1405" s="2"/>
      <c r="F1405" s="2"/>
      <c r="G1405" s="2"/>
      <c r="H1405" s="2"/>
      <c r="I1405" s="2"/>
      <c r="J1405" s="26"/>
      <c r="K1405" s="26"/>
      <c r="L1405" s="26"/>
      <c r="M1405" s="26"/>
      <c r="N1405" s="26"/>
      <c r="O1405" s="26"/>
      <c r="P1405" s="26"/>
      <c r="Q1405" s="26"/>
    </row>
    <row r="1406" spans="1:17" x14ac:dyDescent="0.3">
      <c r="A1406" s="2"/>
      <c r="B1406" s="2"/>
      <c r="C1406" s="2"/>
      <c r="D1406" s="2"/>
      <c r="E1406" s="2"/>
      <c r="F1406" s="2"/>
      <c r="G1406" s="2"/>
      <c r="H1406" s="2"/>
      <c r="I1406" s="2"/>
      <c r="J1406" s="26"/>
      <c r="K1406" s="26"/>
      <c r="L1406" s="26"/>
      <c r="M1406" s="26"/>
      <c r="N1406" s="26"/>
      <c r="O1406" s="26"/>
      <c r="P1406" s="26"/>
      <c r="Q1406" s="26"/>
    </row>
    <row r="1407" spans="1:17" x14ac:dyDescent="0.3">
      <c r="A1407" s="2"/>
      <c r="B1407" s="2"/>
      <c r="C1407" s="2"/>
      <c r="D1407" s="2"/>
      <c r="E1407" s="2"/>
      <c r="F1407" s="2"/>
      <c r="G1407" s="2"/>
      <c r="H1407" s="2"/>
      <c r="I1407" s="2"/>
      <c r="J1407" s="26"/>
      <c r="K1407" s="26"/>
      <c r="L1407" s="26"/>
      <c r="M1407" s="26"/>
      <c r="N1407" s="26"/>
      <c r="O1407" s="26"/>
      <c r="P1407" s="26"/>
      <c r="Q1407" s="26"/>
    </row>
    <row r="1408" spans="1:17" x14ac:dyDescent="0.3">
      <c r="A1408" s="2"/>
      <c r="B1408" s="2"/>
      <c r="C1408" s="2"/>
      <c r="D1408" s="2"/>
      <c r="E1408" s="2"/>
      <c r="F1408" s="2"/>
      <c r="G1408" s="2"/>
      <c r="H1408" s="2"/>
      <c r="I1408" s="2"/>
      <c r="J1408" s="26"/>
      <c r="K1408" s="26"/>
      <c r="L1408" s="26"/>
      <c r="M1408" s="26"/>
      <c r="N1408" s="26"/>
      <c r="O1408" s="26"/>
      <c r="P1408" s="26"/>
      <c r="Q1408" s="26"/>
    </row>
    <row r="1409" spans="1:17" x14ac:dyDescent="0.3">
      <c r="A1409" s="2"/>
      <c r="B1409" s="2"/>
      <c r="C1409" s="2"/>
      <c r="D1409" s="2"/>
      <c r="E1409" s="2"/>
      <c r="F1409" s="2"/>
      <c r="G1409" s="2"/>
      <c r="H1409" s="2"/>
      <c r="I1409" s="2"/>
      <c r="J1409" s="26"/>
      <c r="K1409" s="26"/>
      <c r="L1409" s="26"/>
      <c r="M1409" s="26"/>
      <c r="N1409" s="26"/>
      <c r="O1409" s="26"/>
      <c r="P1409" s="26"/>
      <c r="Q1409" s="26"/>
    </row>
    <row r="1410" spans="1:17" x14ac:dyDescent="0.3">
      <c r="A1410" s="2"/>
      <c r="B1410" s="2"/>
      <c r="C1410" s="2"/>
      <c r="D1410" s="2"/>
      <c r="E1410" s="2"/>
      <c r="F1410" s="2"/>
      <c r="G1410" s="2"/>
      <c r="H1410" s="2"/>
      <c r="I1410" s="2"/>
      <c r="J1410" s="26"/>
      <c r="K1410" s="26"/>
      <c r="L1410" s="26"/>
      <c r="M1410" s="26"/>
      <c r="N1410" s="26"/>
      <c r="O1410" s="26"/>
      <c r="P1410" s="26"/>
      <c r="Q1410" s="26"/>
    </row>
    <row r="1411" spans="1:17" x14ac:dyDescent="0.3">
      <c r="A1411" s="2"/>
      <c r="B1411" s="2"/>
      <c r="C1411" s="2"/>
      <c r="D1411" s="2"/>
      <c r="E1411" s="2"/>
      <c r="F1411" s="2"/>
      <c r="G1411" s="2"/>
      <c r="H1411" s="2"/>
      <c r="I1411" s="2"/>
      <c r="J1411" s="26"/>
      <c r="K1411" s="26"/>
      <c r="L1411" s="26"/>
      <c r="M1411" s="26"/>
      <c r="N1411" s="26"/>
      <c r="O1411" s="26"/>
      <c r="P1411" s="26"/>
      <c r="Q1411" s="26"/>
    </row>
    <row r="1412" spans="1:17" x14ac:dyDescent="0.3">
      <c r="A1412" s="2"/>
      <c r="B1412" s="2"/>
      <c r="C1412" s="2"/>
      <c r="D1412" s="2"/>
      <c r="E1412" s="2"/>
      <c r="F1412" s="2"/>
      <c r="G1412" s="2"/>
      <c r="H1412" s="2"/>
      <c r="I1412" s="2"/>
      <c r="J1412" s="26"/>
      <c r="K1412" s="26"/>
      <c r="L1412" s="26"/>
      <c r="M1412" s="26"/>
      <c r="N1412" s="26"/>
      <c r="O1412" s="26"/>
      <c r="P1412" s="26"/>
      <c r="Q1412" s="26"/>
    </row>
    <row r="1413" spans="1:17" x14ac:dyDescent="0.3">
      <c r="A1413" s="2"/>
      <c r="B1413" s="2"/>
      <c r="C1413" s="2"/>
      <c r="D1413" s="2"/>
      <c r="E1413" s="2"/>
      <c r="F1413" s="2"/>
      <c r="G1413" s="2"/>
      <c r="H1413" s="2"/>
      <c r="I1413" s="2"/>
      <c r="J1413" s="26"/>
      <c r="K1413" s="26"/>
      <c r="L1413" s="26"/>
      <c r="M1413" s="26"/>
      <c r="N1413" s="26"/>
      <c r="O1413" s="26"/>
      <c r="P1413" s="26"/>
      <c r="Q1413" s="26"/>
    </row>
    <row r="1414" spans="1:17" x14ac:dyDescent="0.3">
      <c r="A1414" s="2"/>
      <c r="B1414" s="2"/>
      <c r="C1414" s="2"/>
      <c r="D1414" s="2"/>
      <c r="E1414" s="2"/>
      <c r="F1414" s="2"/>
      <c r="G1414" s="2"/>
      <c r="H1414" s="2"/>
      <c r="I1414" s="2"/>
      <c r="J1414" s="26"/>
      <c r="K1414" s="26"/>
      <c r="L1414" s="26"/>
      <c r="M1414" s="26"/>
      <c r="N1414" s="26"/>
      <c r="O1414" s="26"/>
      <c r="P1414" s="26"/>
      <c r="Q1414" s="26"/>
    </row>
    <row r="1415" spans="1:17" x14ac:dyDescent="0.3">
      <c r="A1415" s="2"/>
      <c r="B1415" s="2"/>
      <c r="C1415" s="2"/>
      <c r="D1415" s="2"/>
      <c r="E1415" s="2"/>
      <c r="F1415" s="2"/>
      <c r="G1415" s="2"/>
      <c r="H1415" s="2"/>
      <c r="I1415" s="2"/>
      <c r="J1415" s="26"/>
      <c r="K1415" s="26"/>
      <c r="L1415" s="26"/>
      <c r="M1415" s="26"/>
      <c r="N1415" s="26"/>
      <c r="O1415" s="26"/>
      <c r="P1415" s="26"/>
      <c r="Q1415" s="26"/>
    </row>
    <row r="1416" spans="1:17" x14ac:dyDescent="0.3">
      <c r="A1416" s="2"/>
      <c r="B1416" s="2"/>
      <c r="C1416" s="2"/>
      <c r="D1416" s="2"/>
      <c r="E1416" s="2"/>
      <c r="F1416" s="2"/>
      <c r="G1416" s="2"/>
      <c r="H1416" s="2"/>
      <c r="I1416" s="2"/>
      <c r="J1416" s="26"/>
      <c r="K1416" s="26"/>
      <c r="L1416" s="26"/>
      <c r="M1416" s="26"/>
      <c r="N1416" s="26"/>
      <c r="O1416" s="26"/>
      <c r="P1416" s="26"/>
      <c r="Q1416" s="26"/>
    </row>
    <row r="1417" spans="1:17" x14ac:dyDescent="0.3">
      <c r="A1417" s="2"/>
      <c r="B1417" s="2"/>
      <c r="C1417" s="2"/>
      <c r="D1417" s="2"/>
      <c r="E1417" s="2"/>
      <c r="F1417" s="2"/>
      <c r="G1417" s="2"/>
      <c r="H1417" s="2"/>
      <c r="I1417" s="2"/>
      <c r="J1417" s="26"/>
      <c r="K1417" s="26"/>
      <c r="L1417" s="26"/>
      <c r="M1417" s="26"/>
      <c r="N1417" s="26"/>
      <c r="O1417" s="26"/>
      <c r="P1417" s="26"/>
      <c r="Q1417" s="26"/>
    </row>
    <row r="1418" spans="1:17" x14ac:dyDescent="0.3">
      <c r="A1418" s="2"/>
      <c r="B1418" s="2"/>
      <c r="C1418" s="2"/>
      <c r="D1418" s="2"/>
      <c r="E1418" s="2"/>
      <c r="F1418" s="2"/>
      <c r="G1418" s="2"/>
      <c r="H1418" s="2"/>
      <c r="I1418" s="2"/>
      <c r="J1418" s="26"/>
      <c r="K1418" s="26"/>
      <c r="L1418" s="26"/>
      <c r="M1418" s="26"/>
      <c r="N1418" s="26"/>
      <c r="O1418" s="26"/>
      <c r="P1418" s="26"/>
      <c r="Q1418" s="26"/>
    </row>
    <row r="1419" spans="1:17" x14ac:dyDescent="0.3">
      <c r="A1419" s="2"/>
      <c r="B1419" s="2"/>
      <c r="C1419" s="2"/>
      <c r="D1419" s="2"/>
      <c r="E1419" s="2"/>
      <c r="F1419" s="2"/>
      <c r="G1419" s="2"/>
      <c r="H1419" s="2"/>
      <c r="I1419" s="2"/>
      <c r="J1419" s="26"/>
      <c r="K1419" s="26"/>
      <c r="L1419" s="26"/>
      <c r="M1419" s="26"/>
      <c r="N1419" s="26"/>
      <c r="O1419" s="26"/>
      <c r="P1419" s="26"/>
      <c r="Q1419" s="26"/>
    </row>
    <row r="1420" spans="1:17" x14ac:dyDescent="0.3">
      <c r="A1420" s="2"/>
      <c r="B1420" s="2"/>
      <c r="C1420" s="2"/>
      <c r="D1420" s="2"/>
      <c r="E1420" s="2"/>
      <c r="F1420" s="2"/>
      <c r="G1420" s="2"/>
      <c r="H1420" s="2"/>
      <c r="I1420" s="2"/>
      <c r="J1420" s="26"/>
      <c r="K1420" s="26"/>
      <c r="L1420" s="26"/>
      <c r="M1420" s="26"/>
      <c r="N1420" s="26"/>
      <c r="O1420" s="26"/>
      <c r="P1420" s="26"/>
      <c r="Q1420" s="26"/>
    </row>
    <row r="1421" spans="1:17" x14ac:dyDescent="0.3">
      <c r="A1421" s="2"/>
      <c r="B1421" s="2"/>
      <c r="C1421" s="2"/>
      <c r="D1421" s="2"/>
      <c r="E1421" s="2"/>
      <c r="F1421" s="2"/>
      <c r="G1421" s="2"/>
      <c r="H1421" s="2"/>
      <c r="I1421" s="2"/>
      <c r="J1421" s="26"/>
      <c r="K1421" s="26"/>
      <c r="L1421" s="26"/>
      <c r="M1421" s="26"/>
      <c r="N1421" s="26"/>
      <c r="O1421" s="26"/>
      <c r="P1421" s="26"/>
      <c r="Q1421" s="26"/>
    </row>
    <row r="1422" spans="1:17" x14ac:dyDescent="0.3">
      <c r="A1422" s="2"/>
      <c r="B1422" s="2"/>
      <c r="C1422" s="2"/>
      <c r="D1422" s="2"/>
      <c r="E1422" s="2"/>
      <c r="F1422" s="2"/>
      <c r="G1422" s="2"/>
      <c r="H1422" s="2"/>
      <c r="I1422" s="2"/>
      <c r="J1422" s="26"/>
      <c r="K1422" s="26"/>
      <c r="L1422" s="26"/>
      <c r="M1422" s="26"/>
      <c r="N1422" s="26"/>
      <c r="O1422" s="26"/>
      <c r="P1422" s="26"/>
      <c r="Q1422" s="26"/>
    </row>
    <row r="1423" spans="1:17" x14ac:dyDescent="0.3">
      <c r="A1423" s="2"/>
      <c r="B1423" s="2"/>
      <c r="C1423" s="2"/>
      <c r="D1423" s="2"/>
      <c r="E1423" s="2"/>
      <c r="F1423" s="2"/>
      <c r="G1423" s="2"/>
      <c r="H1423" s="2"/>
      <c r="I1423" s="2"/>
      <c r="J1423" s="26"/>
      <c r="K1423" s="26"/>
      <c r="L1423" s="26"/>
      <c r="M1423" s="26"/>
      <c r="N1423" s="26"/>
      <c r="O1423" s="26"/>
      <c r="P1423" s="26"/>
      <c r="Q1423" s="26"/>
    </row>
    <row r="1424" spans="1:17" x14ac:dyDescent="0.3">
      <c r="A1424" s="2"/>
      <c r="B1424" s="2"/>
      <c r="C1424" s="2"/>
      <c r="D1424" s="2"/>
      <c r="E1424" s="2"/>
      <c r="F1424" s="2"/>
      <c r="G1424" s="2"/>
      <c r="H1424" s="2"/>
      <c r="I1424" s="2"/>
      <c r="J1424" s="26"/>
      <c r="K1424" s="26"/>
      <c r="L1424" s="26"/>
      <c r="M1424" s="26"/>
      <c r="N1424" s="26"/>
      <c r="O1424" s="26"/>
      <c r="P1424" s="26"/>
      <c r="Q1424" s="26"/>
    </row>
    <row r="1425" spans="1:17" x14ac:dyDescent="0.3">
      <c r="A1425" s="2"/>
      <c r="B1425" s="2"/>
      <c r="C1425" s="2"/>
      <c r="D1425" s="2"/>
      <c r="E1425" s="2"/>
      <c r="F1425" s="2"/>
      <c r="G1425" s="2"/>
      <c r="H1425" s="2"/>
      <c r="I1425" s="2"/>
      <c r="J1425" s="26"/>
      <c r="K1425" s="26"/>
      <c r="L1425" s="26"/>
      <c r="M1425" s="26"/>
      <c r="N1425" s="26"/>
      <c r="O1425" s="26"/>
      <c r="P1425" s="26"/>
      <c r="Q1425" s="26"/>
    </row>
    <row r="1426" spans="1:17" x14ac:dyDescent="0.3">
      <c r="A1426" s="2"/>
      <c r="B1426" s="2"/>
      <c r="C1426" s="2"/>
      <c r="D1426" s="2"/>
      <c r="E1426" s="2"/>
      <c r="F1426" s="2"/>
      <c r="G1426" s="2"/>
      <c r="H1426" s="2"/>
      <c r="I1426" s="2"/>
      <c r="J1426" s="26"/>
      <c r="K1426" s="26"/>
      <c r="L1426" s="26"/>
      <c r="M1426" s="26"/>
      <c r="N1426" s="26"/>
      <c r="O1426" s="26"/>
      <c r="P1426" s="26"/>
      <c r="Q1426" s="26"/>
    </row>
    <row r="1427" spans="1:17" x14ac:dyDescent="0.3">
      <c r="A1427" s="2"/>
      <c r="B1427" s="2"/>
      <c r="C1427" s="2"/>
      <c r="D1427" s="2"/>
      <c r="E1427" s="2"/>
      <c r="F1427" s="2"/>
      <c r="G1427" s="2"/>
      <c r="H1427" s="2"/>
      <c r="I1427" s="2"/>
      <c r="J1427" s="26"/>
      <c r="K1427" s="26"/>
      <c r="L1427" s="26"/>
      <c r="M1427" s="26"/>
      <c r="N1427" s="26"/>
      <c r="O1427" s="26"/>
      <c r="P1427" s="26"/>
      <c r="Q1427" s="26"/>
    </row>
    <row r="1428" spans="1:17" x14ac:dyDescent="0.3">
      <c r="A1428" s="2"/>
      <c r="B1428" s="2"/>
      <c r="C1428" s="2"/>
      <c r="D1428" s="2"/>
      <c r="E1428" s="2"/>
      <c r="F1428" s="2"/>
      <c r="G1428" s="2"/>
      <c r="H1428" s="2"/>
      <c r="I1428" s="2"/>
      <c r="J1428" s="26"/>
      <c r="K1428" s="26"/>
      <c r="L1428" s="26"/>
      <c r="M1428" s="26"/>
      <c r="N1428" s="26"/>
      <c r="O1428" s="26"/>
      <c r="P1428" s="26"/>
      <c r="Q1428" s="26"/>
    </row>
    <row r="1429" spans="1:17" x14ac:dyDescent="0.3">
      <c r="A1429" s="2"/>
      <c r="B1429" s="2"/>
      <c r="C1429" s="2"/>
      <c r="D1429" s="2"/>
      <c r="E1429" s="2"/>
      <c r="F1429" s="2"/>
      <c r="G1429" s="2"/>
      <c r="H1429" s="2"/>
      <c r="I1429" s="2"/>
      <c r="J1429" s="26"/>
      <c r="K1429" s="26"/>
      <c r="L1429" s="26"/>
      <c r="M1429" s="26"/>
      <c r="N1429" s="26"/>
      <c r="O1429" s="26"/>
      <c r="P1429" s="26"/>
      <c r="Q1429" s="26"/>
    </row>
    <row r="1430" spans="1:17" x14ac:dyDescent="0.3">
      <c r="A1430" s="2"/>
      <c r="B1430" s="2"/>
      <c r="C1430" s="2"/>
      <c r="D1430" s="2"/>
      <c r="E1430" s="2"/>
      <c r="F1430" s="2"/>
      <c r="G1430" s="2"/>
      <c r="H1430" s="2"/>
      <c r="I1430" s="2"/>
      <c r="J1430" s="26"/>
      <c r="K1430" s="26"/>
      <c r="L1430" s="26"/>
      <c r="M1430" s="26"/>
      <c r="N1430" s="26"/>
      <c r="O1430" s="26"/>
      <c r="P1430" s="26"/>
      <c r="Q1430" s="26"/>
    </row>
    <row r="1431" spans="1:17" x14ac:dyDescent="0.3">
      <c r="A1431" s="2"/>
      <c r="B1431" s="2"/>
      <c r="C1431" s="2"/>
      <c r="D1431" s="2"/>
      <c r="E1431" s="2"/>
      <c r="F1431" s="2"/>
      <c r="G1431" s="2"/>
      <c r="H1431" s="2"/>
      <c r="I1431" s="2"/>
      <c r="J1431" s="26"/>
      <c r="K1431" s="26"/>
      <c r="L1431" s="26"/>
      <c r="M1431" s="26"/>
      <c r="N1431" s="26"/>
      <c r="O1431" s="26"/>
      <c r="P1431" s="26"/>
      <c r="Q1431" s="26"/>
    </row>
    <row r="1432" spans="1:17" x14ac:dyDescent="0.3">
      <c r="A1432" s="2"/>
      <c r="B1432" s="2"/>
      <c r="C1432" s="2"/>
      <c r="D1432" s="2"/>
      <c r="E1432" s="2"/>
      <c r="F1432" s="2"/>
      <c r="G1432" s="2"/>
      <c r="H1432" s="2"/>
      <c r="I1432" s="2"/>
      <c r="J1432" s="26"/>
      <c r="K1432" s="26"/>
      <c r="L1432" s="26"/>
      <c r="M1432" s="26"/>
      <c r="N1432" s="26"/>
      <c r="O1432" s="26"/>
      <c r="P1432" s="26"/>
      <c r="Q1432" s="26"/>
    </row>
    <row r="1433" spans="1:17" x14ac:dyDescent="0.3">
      <c r="A1433" s="2"/>
      <c r="B1433" s="2"/>
      <c r="C1433" s="2"/>
      <c r="D1433" s="2"/>
      <c r="E1433" s="2"/>
      <c r="F1433" s="2"/>
      <c r="G1433" s="2"/>
      <c r="H1433" s="2"/>
      <c r="I1433" s="2"/>
      <c r="J1433" s="26"/>
      <c r="K1433" s="26"/>
      <c r="L1433" s="26"/>
      <c r="M1433" s="26"/>
      <c r="N1433" s="26"/>
      <c r="O1433" s="26"/>
      <c r="P1433" s="26"/>
      <c r="Q1433" s="26"/>
    </row>
    <row r="1434" spans="1:17" x14ac:dyDescent="0.3">
      <c r="A1434" s="2"/>
      <c r="B1434" s="2"/>
      <c r="C1434" s="2"/>
      <c r="D1434" s="2"/>
      <c r="E1434" s="2"/>
      <c r="F1434" s="2"/>
      <c r="G1434" s="2"/>
      <c r="H1434" s="2"/>
      <c r="I1434" s="2"/>
      <c r="J1434" s="26"/>
      <c r="K1434" s="26"/>
      <c r="L1434" s="26"/>
      <c r="M1434" s="26"/>
      <c r="N1434" s="26"/>
      <c r="O1434" s="26"/>
      <c r="P1434" s="26"/>
      <c r="Q1434" s="26"/>
    </row>
    <row r="1435" spans="1:17" x14ac:dyDescent="0.3">
      <c r="A1435" s="2"/>
      <c r="B1435" s="2"/>
      <c r="C1435" s="2"/>
      <c r="D1435" s="2"/>
      <c r="E1435" s="2"/>
      <c r="F1435" s="2"/>
      <c r="G1435" s="2"/>
      <c r="H1435" s="2"/>
      <c r="I1435" s="2"/>
      <c r="J1435" s="26"/>
      <c r="K1435" s="26"/>
      <c r="L1435" s="26"/>
      <c r="M1435" s="26"/>
      <c r="N1435" s="26"/>
      <c r="O1435" s="26"/>
      <c r="P1435" s="26"/>
      <c r="Q1435" s="26"/>
    </row>
    <row r="1436" spans="1:17" x14ac:dyDescent="0.3">
      <c r="A1436" s="2"/>
      <c r="B1436" s="2"/>
      <c r="C1436" s="2"/>
      <c r="D1436" s="2"/>
      <c r="E1436" s="2"/>
      <c r="F1436" s="2"/>
      <c r="G1436" s="2"/>
      <c r="H1436" s="2"/>
      <c r="I1436" s="2"/>
      <c r="J1436" s="26"/>
      <c r="K1436" s="26"/>
      <c r="L1436" s="26"/>
      <c r="M1436" s="26"/>
      <c r="N1436" s="26"/>
      <c r="O1436" s="26"/>
      <c r="P1436" s="26"/>
      <c r="Q1436" s="26"/>
    </row>
    <row r="1437" spans="1:17" x14ac:dyDescent="0.3">
      <c r="A1437" s="2"/>
      <c r="B1437" s="2"/>
      <c r="C1437" s="2"/>
      <c r="D1437" s="2"/>
      <c r="E1437" s="2"/>
      <c r="F1437" s="2"/>
      <c r="G1437" s="2"/>
      <c r="H1437" s="2"/>
      <c r="I1437" s="2"/>
      <c r="J1437" s="26"/>
      <c r="K1437" s="26"/>
      <c r="L1437" s="26"/>
      <c r="M1437" s="26"/>
      <c r="N1437" s="26"/>
      <c r="O1437" s="26"/>
      <c r="P1437" s="26"/>
      <c r="Q1437" s="26"/>
    </row>
    <row r="1438" spans="1:17" x14ac:dyDescent="0.3">
      <c r="A1438" s="2"/>
      <c r="B1438" s="2"/>
      <c r="C1438" s="2"/>
      <c r="D1438" s="2"/>
      <c r="E1438" s="2"/>
      <c r="F1438" s="2"/>
      <c r="G1438" s="2"/>
      <c r="H1438" s="2"/>
      <c r="I1438" s="2"/>
      <c r="J1438" s="26"/>
      <c r="K1438" s="26"/>
      <c r="L1438" s="26"/>
      <c r="M1438" s="26"/>
      <c r="N1438" s="26"/>
      <c r="O1438" s="26"/>
      <c r="P1438" s="26"/>
      <c r="Q1438" s="26"/>
    </row>
    <row r="1439" spans="1:17" x14ac:dyDescent="0.3">
      <c r="A1439" s="2"/>
      <c r="B1439" s="2"/>
      <c r="C1439" s="2"/>
      <c r="D1439" s="2"/>
      <c r="E1439" s="2"/>
      <c r="F1439" s="2"/>
      <c r="G1439" s="2"/>
      <c r="H1439" s="2"/>
      <c r="I1439" s="2"/>
      <c r="J1439" s="26"/>
      <c r="K1439" s="26"/>
      <c r="L1439" s="26"/>
      <c r="M1439" s="26"/>
      <c r="N1439" s="26"/>
      <c r="O1439" s="26"/>
      <c r="P1439" s="26"/>
      <c r="Q1439" s="26"/>
    </row>
    <row r="1440" spans="1:17" x14ac:dyDescent="0.3">
      <c r="A1440" s="2"/>
      <c r="B1440" s="2"/>
      <c r="C1440" s="2"/>
      <c r="D1440" s="2"/>
      <c r="E1440" s="2"/>
      <c r="F1440" s="2"/>
      <c r="G1440" s="2"/>
      <c r="H1440" s="2"/>
      <c r="I1440" s="2"/>
      <c r="J1440" s="26"/>
      <c r="K1440" s="26"/>
      <c r="L1440" s="26"/>
      <c r="M1440" s="26"/>
      <c r="N1440" s="26"/>
      <c r="O1440" s="26"/>
      <c r="P1440" s="26"/>
      <c r="Q1440" s="26"/>
    </row>
    <row r="1441" spans="1:17" x14ac:dyDescent="0.3">
      <c r="A1441" s="2"/>
      <c r="B1441" s="2"/>
      <c r="C1441" s="2"/>
      <c r="D1441" s="2"/>
      <c r="E1441" s="2"/>
      <c r="F1441" s="2"/>
      <c r="G1441" s="2"/>
      <c r="H1441" s="2"/>
      <c r="I1441" s="2"/>
      <c r="J1441" s="26"/>
      <c r="K1441" s="26"/>
      <c r="L1441" s="26"/>
      <c r="M1441" s="26"/>
      <c r="N1441" s="26"/>
      <c r="O1441" s="26"/>
      <c r="P1441" s="26"/>
      <c r="Q1441" s="26"/>
    </row>
    <row r="1442" spans="1:17" x14ac:dyDescent="0.3">
      <c r="A1442" s="2"/>
      <c r="B1442" s="2"/>
      <c r="C1442" s="2"/>
      <c r="D1442" s="2"/>
      <c r="E1442" s="2"/>
      <c r="F1442" s="2"/>
      <c r="G1442" s="2"/>
      <c r="H1442" s="2"/>
      <c r="I1442" s="2"/>
      <c r="J1442" s="26"/>
      <c r="K1442" s="26"/>
      <c r="L1442" s="26"/>
      <c r="M1442" s="26"/>
      <c r="N1442" s="26"/>
      <c r="O1442" s="26"/>
      <c r="P1442" s="26"/>
      <c r="Q1442" s="26"/>
    </row>
    <row r="1443" spans="1:17" x14ac:dyDescent="0.3">
      <c r="A1443" s="2"/>
      <c r="B1443" s="2"/>
      <c r="C1443" s="2"/>
      <c r="D1443" s="2"/>
      <c r="E1443" s="2"/>
      <c r="F1443" s="2"/>
      <c r="G1443" s="2"/>
      <c r="H1443" s="2"/>
      <c r="I1443" s="2"/>
      <c r="J1443" s="26"/>
      <c r="K1443" s="26"/>
      <c r="L1443" s="26"/>
      <c r="M1443" s="26"/>
      <c r="N1443" s="26"/>
      <c r="O1443" s="26"/>
      <c r="P1443" s="26"/>
      <c r="Q1443" s="26"/>
    </row>
    <row r="1444" spans="1:17" x14ac:dyDescent="0.3">
      <c r="A1444" s="2"/>
      <c r="B1444" s="2"/>
      <c r="C1444" s="2"/>
      <c r="D1444" s="2"/>
      <c r="E1444" s="2"/>
      <c r="F1444" s="2"/>
      <c r="G1444" s="2"/>
      <c r="H1444" s="2"/>
      <c r="I1444" s="2"/>
      <c r="J1444" s="26"/>
      <c r="K1444" s="26"/>
      <c r="L1444" s="26"/>
      <c r="M1444" s="26"/>
      <c r="N1444" s="26"/>
      <c r="O1444" s="26"/>
      <c r="P1444" s="26"/>
      <c r="Q1444" s="26"/>
    </row>
    <row r="1445" spans="1:17" x14ac:dyDescent="0.3">
      <c r="A1445" s="2"/>
      <c r="B1445" s="2"/>
      <c r="C1445" s="2"/>
      <c r="D1445" s="2"/>
      <c r="E1445" s="2"/>
      <c r="F1445" s="2"/>
      <c r="G1445" s="2"/>
      <c r="H1445" s="2"/>
      <c r="I1445" s="2"/>
      <c r="J1445" s="26"/>
      <c r="K1445" s="26"/>
      <c r="L1445" s="26"/>
      <c r="M1445" s="26"/>
      <c r="N1445" s="26"/>
      <c r="O1445" s="26"/>
      <c r="P1445" s="26"/>
      <c r="Q1445" s="26"/>
    </row>
    <row r="1446" spans="1:17" x14ac:dyDescent="0.3">
      <c r="A1446" s="2"/>
      <c r="B1446" s="2"/>
      <c r="C1446" s="2"/>
      <c r="D1446" s="2"/>
      <c r="E1446" s="2"/>
      <c r="F1446" s="2"/>
      <c r="G1446" s="2"/>
      <c r="H1446" s="2"/>
      <c r="I1446" s="2"/>
      <c r="J1446" s="26"/>
      <c r="K1446" s="26"/>
      <c r="L1446" s="26"/>
      <c r="M1446" s="26"/>
      <c r="N1446" s="26"/>
      <c r="O1446" s="26"/>
      <c r="P1446" s="26"/>
      <c r="Q1446" s="26"/>
    </row>
    <row r="1447" spans="1:17" x14ac:dyDescent="0.3">
      <c r="A1447" s="2"/>
      <c r="B1447" s="2"/>
      <c r="C1447" s="2"/>
      <c r="D1447" s="2"/>
      <c r="E1447" s="2"/>
      <c r="F1447" s="2"/>
      <c r="G1447" s="2"/>
      <c r="H1447" s="2"/>
      <c r="I1447" s="2"/>
      <c r="J1447" s="26"/>
      <c r="K1447" s="26"/>
      <c r="L1447" s="26"/>
      <c r="M1447" s="26"/>
      <c r="N1447" s="26"/>
      <c r="O1447" s="26"/>
      <c r="P1447" s="26"/>
      <c r="Q1447" s="26"/>
    </row>
    <row r="1448" spans="1:17" x14ac:dyDescent="0.3">
      <c r="A1448" s="2"/>
      <c r="B1448" s="2"/>
      <c r="C1448" s="2"/>
      <c r="D1448" s="2"/>
      <c r="E1448" s="2"/>
      <c r="F1448" s="2"/>
      <c r="G1448" s="2"/>
      <c r="H1448" s="2"/>
      <c r="I1448" s="2"/>
      <c r="J1448" s="26"/>
      <c r="K1448" s="26"/>
      <c r="L1448" s="26"/>
      <c r="M1448" s="26"/>
      <c r="N1448" s="26"/>
      <c r="O1448" s="26"/>
      <c r="P1448" s="26"/>
      <c r="Q1448" s="26"/>
    </row>
    <row r="1449" spans="1:17" x14ac:dyDescent="0.3">
      <c r="A1449" s="2"/>
      <c r="B1449" s="2"/>
      <c r="C1449" s="2"/>
      <c r="D1449" s="2"/>
      <c r="E1449" s="2"/>
      <c r="F1449" s="2"/>
      <c r="G1449" s="2"/>
      <c r="H1449" s="2"/>
      <c r="I1449" s="2"/>
      <c r="J1449" s="26"/>
      <c r="K1449" s="26"/>
      <c r="L1449" s="26"/>
      <c r="M1449" s="26"/>
      <c r="N1449" s="26"/>
      <c r="O1449" s="26"/>
      <c r="P1449" s="26"/>
      <c r="Q1449" s="26"/>
    </row>
    <row r="1450" spans="1:17" x14ac:dyDescent="0.3">
      <c r="A1450" s="2"/>
      <c r="B1450" s="2"/>
      <c r="C1450" s="2"/>
      <c r="D1450" s="2"/>
      <c r="E1450" s="2"/>
      <c r="F1450" s="2"/>
      <c r="G1450" s="2"/>
      <c r="H1450" s="2"/>
      <c r="I1450" s="2"/>
      <c r="J1450" s="26"/>
      <c r="K1450" s="26"/>
      <c r="L1450" s="26"/>
      <c r="M1450" s="26"/>
      <c r="N1450" s="26"/>
      <c r="O1450" s="26"/>
      <c r="P1450" s="26"/>
      <c r="Q1450" s="26"/>
    </row>
    <row r="1451" spans="1:17" x14ac:dyDescent="0.3">
      <c r="A1451" s="2"/>
      <c r="B1451" s="2"/>
      <c r="C1451" s="2"/>
      <c r="D1451" s="2"/>
      <c r="E1451" s="2"/>
      <c r="F1451" s="2"/>
      <c r="G1451" s="2"/>
      <c r="H1451" s="2"/>
      <c r="I1451" s="2"/>
      <c r="J1451" s="26"/>
      <c r="K1451" s="26"/>
      <c r="L1451" s="26"/>
      <c r="M1451" s="26"/>
      <c r="N1451" s="26"/>
      <c r="O1451" s="26"/>
      <c r="P1451" s="26"/>
      <c r="Q1451" s="26"/>
    </row>
    <row r="1452" spans="1:17" x14ac:dyDescent="0.3">
      <c r="A1452" s="2"/>
      <c r="B1452" s="2"/>
      <c r="C1452" s="2"/>
      <c r="D1452" s="2"/>
      <c r="E1452" s="2"/>
      <c r="F1452" s="2"/>
      <c r="G1452" s="2"/>
      <c r="H1452" s="2"/>
      <c r="I1452" s="2"/>
      <c r="J1452" s="26"/>
      <c r="K1452" s="26"/>
      <c r="L1452" s="26"/>
      <c r="M1452" s="26"/>
      <c r="N1452" s="26"/>
      <c r="O1452" s="26"/>
      <c r="P1452" s="26"/>
      <c r="Q1452" s="26"/>
    </row>
    <row r="1453" spans="1:17" x14ac:dyDescent="0.3">
      <c r="A1453" s="2"/>
      <c r="B1453" s="2"/>
      <c r="C1453" s="2"/>
      <c r="D1453" s="2"/>
      <c r="E1453" s="2"/>
      <c r="F1453" s="2"/>
      <c r="G1453" s="2"/>
      <c r="H1453" s="2"/>
      <c r="I1453" s="2"/>
      <c r="J1453" s="26"/>
      <c r="K1453" s="26"/>
      <c r="L1453" s="26"/>
      <c r="M1453" s="26"/>
      <c r="N1453" s="26"/>
      <c r="O1453" s="26"/>
      <c r="P1453" s="26"/>
      <c r="Q1453" s="26"/>
    </row>
    <row r="1454" spans="1:17" x14ac:dyDescent="0.3">
      <c r="A1454" s="2"/>
      <c r="B1454" s="2"/>
      <c r="C1454" s="2"/>
      <c r="D1454" s="2"/>
      <c r="E1454" s="2"/>
      <c r="F1454" s="2"/>
      <c r="G1454" s="2"/>
      <c r="H1454" s="2"/>
      <c r="I1454" s="2"/>
      <c r="J1454" s="26"/>
      <c r="K1454" s="26"/>
      <c r="L1454" s="26"/>
      <c r="M1454" s="26"/>
      <c r="N1454" s="26"/>
      <c r="O1454" s="26"/>
      <c r="P1454" s="26"/>
      <c r="Q1454" s="26"/>
    </row>
    <row r="1455" spans="1:17" x14ac:dyDescent="0.3">
      <c r="A1455" s="2"/>
      <c r="B1455" s="2"/>
      <c r="C1455" s="2"/>
      <c r="D1455" s="2"/>
      <c r="E1455" s="2"/>
      <c r="F1455" s="2"/>
      <c r="G1455" s="2"/>
      <c r="H1455" s="2"/>
      <c r="I1455" s="2"/>
      <c r="J1455" s="26"/>
      <c r="K1455" s="26"/>
      <c r="L1455" s="26"/>
      <c r="M1455" s="26"/>
      <c r="N1455" s="26"/>
      <c r="O1455" s="26"/>
      <c r="P1455" s="26"/>
      <c r="Q1455" s="26"/>
    </row>
    <row r="1456" spans="1:17" x14ac:dyDescent="0.3">
      <c r="A1456" s="2"/>
      <c r="B1456" s="2"/>
      <c r="C1456" s="2"/>
      <c r="D1456" s="2"/>
      <c r="E1456" s="2"/>
      <c r="F1456" s="2"/>
      <c r="G1456" s="2"/>
      <c r="H1456" s="2"/>
      <c r="I1456" s="2"/>
      <c r="J1456" s="26"/>
      <c r="K1456" s="26"/>
      <c r="L1456" s="26"/>
      <c r="M1456" s="26"/>
      <c r="N1456" s="26"/>
      <c r="O1456" s="26"/>
      <c r="P1456" s="26"/>
      <c r="Q1456" s="26"/>
    </row>
    <row r="1457" spans="1:17" x14ac:dyDescent="0.3">
      <c r="A1457" s="2"/>
      <c r="B1457" s="2"/>
      <c r="C1457" s="2"/>
      <c r="D1457" s="2"/>
      <c r="E1457" s="2"/>
      <c r="F1457" s="2"/>
      <c r="G1457" s="2"/>
      <c r="H1457" s="2"/>
      <c r="I1457" s="2"/>
      <c r="J1457" s="26"/>
      <c r="K1457" s="26"/>
      <c r="L1457" s="26"/>
      <c r="M1457" s="26"/>
      <c r="N1457" s="26"/>
      <c r="O1457" s="26"/>
      <c r="P1457" s="26"/>
      <c r="Q1457" s="26"/>
    </row>
    <row r="1458" spans="1:17" x14ac:dyDescent="0.3">
      <c r="A1458" s="2"/>
      <c r="B1458" s="2"/>
      <c r="C1458" s="2"/>
      <c r="D1458" s="2"/>
      <c r="E1458" s="2"/>
      <c r="F1458" s="2"/>
      <c r="G1458" s="2"/>
      <c r="H1458" s="2"/>
      <c r="I1458" s="2"/>
      <c r="J1458" s="26"/>
      <c r="K1458" s="26"/>
      <c r="L1458" s="26"/>
      <c r="M1458" s="26"/>
      <c r="N1458" s="26"/>
      <c r="O1458" s="26"/>
      <c r="P1458" s="26"/>
      <c r="Q1458" s="26"/>
    </row>
    <row r="1459" spans="1:17" x14ac:dyDescent="0.3">
      <c r="A1459" s="2"/>
      <c r="B1459" s="2"/>
      <c r="C1459" s="2"/>
      <c r="D1459" s="2"/>
      <c r="E1459" s="2"/>
      <c r="F1459" s="2"/>
      <c r="G1459" s="2"/>
      <c r="H1459" s="2"/>
      <c r="I1459" s="2"/>
      <c r="J1459" s="26"/>
      <c r="K1459" s="26"/>
      <c r="L1459" s="26"/>
      <c r="M1459" s="26"/>
      <c r="N1459" s="26"/>
      <c r="O1459" s="26"/>
      <c r="P1459" s="26"/>
      <c r="Q1459" s="26"/>
    </row>
    <row r="1460" spans="1:17" x14ac:dyDescent="0.3">
      <c r="A1460" s="2"/>
      <c r="B1460" s="2"/>
      <c r="C1460" s="2"/>
      <c r="D1460" s="2"/>
      <c r="E1460" s="2"/>
      <c r="F1460" s="2"/>
      <c r="G1460" s="2"/>
      <c r="H1460" s="2"/>
      <c r="I1460" s="2"/>
      <c r="J1460" s="26"/>
      <c r="K1460" s="26"/>
      <c r="L1460" s="26"/>
      <c r="M1460" s="26"/>
      <c r="N1460" s="26"/>
      <c r="O1460" s="26"/>
      <c r="P1460" s="26"/>
      <c r="Q1460" s="26"/>
    </row>
    <row r="1461" spans="1:17" x14ac:dyDescent="0.3">
      <c r="A1461" s="2"/>
      <c r="B1461" s="2"/>
      <c r="C1461" s="2"/>
      <c r="D1461" s="2"/>
      <c r="E1461" s="2"/>
      <c r="F1461" s="2"/>
      <c r="G1461" s="2"/>
      <c r="H1461" s="2"/>
      <c r="I1461" s="2"/>
      <c r="J1461" s="26"/>
      <c r="K1461" s="26"/>
      <c r="L1461" s="26"/>
      <c r="M1461" s="26"/>
      <c r="N1461" s="26"/>
      <c r="O1461" s="26"/>
      <c r="P1461" s="26"/>
      <c r="Q1461" s="26"/>
    </row>
    <row r="1462" spans="1:17" x14ac:dyDescent="0.3">
      <c r="A1462" s="2"/>
      <c r="B1462" s="2"/>
      <c r="C1462" s="2"/>
      <c r="D1462" s="2"/>
      <c r="E1462" s="2"/>
      <c r="F1462" s="2"/>
      <c r="G1462" s="2"/>
      <c r="H1462" s="2"/>
      <c r="I1462" s="2"/>
      <c r="J1462" s="26"/>
      <c r="K1462" s="26"/>
      <c r="L1462" s="26"/>
      <c r="M1462" s="26"/>
      <c r="N1462" s="26"/>
      <c r="O1462" s="26"/>
      <c r="P1462" s="26"/>
      <c r="Q1462" s="26"/>
    </row>
    <row r="1463" spans="1:17" x14ac:dyDescent="0.3">
      <c r="A1463" s="2"/>
      <c r="B1463" s="2"/>
      <c r="C1463" s="2"/>
      <c r="D1463" s="2"/>
      <c r="E1463" s="2"/>
      <c r="F1463" s="2"/>
      <c r="G1463" s="2"/>
      <c r="H1463" s="2"/>
      <c r="I1463" s="2"/>
      <c r="J1463" s="26"/>
      <c r="K1463" s="26"/>
      <c r="L1463" s="26"/>
      <c r="M1463" s="26"/>
      <c r="N1463" s="26"/>
      <c r="O1463" s="26"/>
      <c r="P1463" s="26"/>
      <c r="Q1463" s="26"/>
    </row>
    <row r="1464" spans="1:17" x14ac:dyDescent="0.3">
      <c r="A1464" s="2"/>
      <c r="B1464" s="2"/>
      <c r="C1464" s="2"/>
      <c r="D1464" s="2"/>
      <c r="E1464" s="2"/>
      <c r="F1464" s="2"/>
      <c r="G1464" s="2"/>
      <c r="H1464" s="2"/>
      <c r="I1464" s="2"/>
      <c r="J1464" s="26"/>
      <c r="K1464" s="26"/>
      <c r="L1464" s="26"/>
      <c r="M1464" s="26"/>
      <c r="N1464" s="26"/>
      <c r="O1464" s="26"/>
      <c r="P1464" s="26"/>
      <c r="Q1464" s="26"/>
    </row>
    <row r="1465" spans="1:17" x14ac:dyDescent="0.3">
      <c r="A1465" s="2"/>
      <c r="B1465" s="2"/>
      <c r="C1465" s="2"/>
      <c r="D1465" s="2"/>
      <c r="E1465" s="2"/>
      <c r="F1465" s="2"/>
      <c r="G1465" s="2"/>
      <c r="H1465" s="2"/>
      <c r="I1465" s="2"/>
      <c r="J1465" s="26"/>
      <c r="K1465" s="26"/>
      <c r="L1465" s="26"/>
      <c r="M1465" s="26"/>
      <c r="N1465" s="26"/>
      <c r="O1465" s="26"/>
      <c r="P1465" s="26"/>
      <c r="Q1465" s="26"/>
    </row>
    <row r="1466" spans="1:17" x14ac:dyDescent="0.3">
      <c r="A1466" s="2"/>
      <c r="B1466" s="2"/>
      <c r="C1466" s="2"/>
      <c r="D1466" s="2"/>
      <c r="E1466" s="2"/>
      <c r="F1466" s="2"/>
      <c r="G1466" s="2"/>
      <c r="H1466" s="2"/>
      <c r="I1466" s="2"/>
      <c r="J1466" s="26"/>
      <c r="K1466" s="26"/>
      <c r="L1466" s="26"/>
      <c r="M1466" s="26"/>
      <c r="N1466" s="26"/>
      <c r="O1466" s="26"/>
      <c r="P1466" s="26"/>
      <c r="Q1466" s="26"/>
    </row>
    <row r="1467" spans="1:17" x14ac:dyDescent="0.3">
      <c r="A1467" s="2"/>
      <c r="B1467" s="2"/>
      <c r="C1467" s="2"/>
      <c r="D1467" s="2"/>
      <c r="E1467" s="2"/>
      <c r="F1467" s="2"/>
      <c r="G1467" s="2"/>
      <c r="H1467" s="2"/>
      <c r="I1467" s="2"/>
      <c r="J1467" s="26"/>
      <c r="K1467" s="26"/>
      <c r="L1467" s="26"/>
      <c r="M1467" s="26"/>
      <c r="N1467" s="26"/>
      <c r="O1467" s="26"/>
      <c r="P1467" s="26"/>
      <c r="Q1467" s="26"/>
    </row>
    <row r="1468" spans="1:17" x14ac:dyDescent="0.3">
      <c r="A1468" s="2"/>
      <c r="B1468" s="2"/>
      <c r="C1468" s="2"/>
      <c r="D1468" s="2"/>
      <c r="E1468" s="2"/>
      <c r="F1468" s="2"/>
      <c r="G1468" s="2"/>
      <c r="H1468" s="2"/>
      <c r="I1468" s="2"/>
      <c r="J1468" s="26"/>
      <c r="K1468" s="26"/>
      <c r="L1468" s="26"/>
      <c r="M1468" s="26"/>
      <c r="N1468" s="26"/>
      <c r="O1468" s="26"/>
      <c r="P1468" s="26"/>
      <c r="Q1468" s="26"/>
    </row>
    <row r="1469" spans="1:17" x14ac:dyDescent="0.3">
      <c r="A1469" s="2"/>
      <c r="B1469" s="2"/>
      <c r="C1469" s="2"/>
      <c r="D1469" s="2"/>
      <c r="E1469" s="2"/>
      <c r="F1469" s="2"/>
      <c r="G1469" s="2"/>
      <c r="H1469" s="2"/>
      <c r="I1469" s="2"/>
      <c r="J1469" s="26"/>
      <c r="K1469" s="26"/>
      <c r="L1469" s="26"/>
      <c r="M1469" s="26"/>
      <c r="N1469" s="26"/>
      <c r="O1469" s="26"/>
      <c r="P1469" s="26"/>
      <c r="Q1469" s="26"/>
    </row>
    <row r="1470" spans="1:17" x14ac:dyDescent="0.3">
      <c r="A1470" s="2"/>
      <c r="B1470" s="2"/>
      <c r="C1470" s="2"/>
      <c r="D1470" s="2"/>
      <c r="E1470" s="2"/>
      <c r="F1470" s="2"/>
      <c r="G1470" s="2"/>
      <c r="H1470" s="2"/>
      <c r="I1470" s="2"/>
      <c r="J1470" s="26"/>
      <c r="K1470" s="26"/>
      <c r="L1470" s="26"/>
      <c r="M1470" s="26"/>
      <c r="N1470" s="26"/>
      <c r="O1470" s="26"/>
      <c r="P1470" s="26"/>
      <c r="Q1470" s="26"/>
    </row>
    <row r="1471" spans="1:17" x14ac:dyDescent="0.3">
      <c r="A1471" s="2"/>
      <c r="B1471" s="2"/>
      <c r="C1471" s="2"/>
      <c r="D1471" s="2"/>
      <c r="E1471" s="2"/>
      <c r="F1471" s="2"/>
      <c r="G1471" s="2"/>
      <c r="H1471" s="2"/>
      <c r="I1471" s="2"/>
      <c r="J1471" s="26"/>
      <c r="K1471" s="26"/>
      <c r="L1471" s="26"/>
      <c r="M1471" s="26"/>
      <c r="N1471" s="26"/>
      <c r="O1471" s="26"/>
      <c r="P1471" s="26"/>
      <c r="Q1471" s="26"/>
    </row>
    <row r="1472" spans="1:17" x14ac:dyDescent="0.3">
      <c r="A1472" s="2"/>
      <c r="B1472" s="2"/>
      <c r="C1472" s="2"/>
      <c r="D1472" s="2"/>
      <c r="E1472" s="2"/>
      <c r="F1472" s="2"/>
      <c r="G1472" s="2"/>
      <c r="H1472" s="2"/>
      <c r="I1472" s="2"/>
      <c r="J1472" s="26"/>
      <c r="K1472" s="26"/>
      <c r="L1472" s="26"/>
      <c r="M1472" s="26"/>
      <c r="N1472" s="26"/>
      <c r="O1472" s="26"/>
      <c r="P1472" s="26"/>
      <c r="Q1472" s="26"/>
    </row>
    <row r="1473" spans="1:17" x14ac:dyDescent="0.3">
      <c r="A1473" s="2"/>
      <c r="B1473" s="2"/>
      <c r="C1473" s="2"/>
      <c r="D1473" s="2"/>
      <c r="E1473" s="2"/>
      <c r="F1473" s="2"/>
      <c r="G1473" s="2"/>
      <c r="H1473" s="2"/>
      <c r="I1473" s="2"/>
      <c r="J1473" s="26"/>
      <c r="K1473" s="26"/>
      <c r="L1473" s="26"/>
      <c r="M1473" s="26"/>
      <c r="N1473" s="26"/>
      <c r="O1473" s="26"/>
      <c r="P1473" s="26"/>
      <c r="Q1473" s="26"/>
    </row>
    <row r="1474" spans="1:17" x14ac:dyDescent="0.3">
      <c r="A1474" s="2"/>
      <c r="B1474" s="2"/>
      <c r="C1474" s="2"/>
      <c r="D1474" s="2"/>
      <c r="E1474" s="2"/>
      <c r="F1474" s="2"/>
      <c r="G1474" s="2"/>
      <c r="H1474" s="2"/>
      <c r="I1474" s="2"/>
      <c r="J1474" s="26"/>
      <c r="K1474" s="26"/>
      <c r="L1474" s="26"/>
      <c r="M1474" s="26"/>
      <c r="N1474" s="26"/>
      <c r="O1474" s="26"/>
      <c r="P1474" s="26"/>
      <c r="Q1474" s="26"/>
    </row>
    <row r="1475" spans="1:17" x14ac:dyDescent="0.3">
      <c r="A1475" s="2"/>
      <c r="B1475" s="2"/>
      <c r="C1475" s="2"/>
      <c r="D1475" s="2"/>
      <c r="E1475" s="2"/>
      <c r="F1475" s="2"/>
      <c r="G1475" s="2"/>
      <c r="H1475" s="2"/>
      <c r="I1475" s="2"/>
      <c r="J1475" s="26"/>
      <c r="K1475" s="26"/>
      <c r="L1475" s="26"/>
      <c r="M1475" s="26"/>
      <c r="N1475" s="26"/>
      <c r="O1475" s="26"/>
      <c r="P1475" s="26"/>
      <c r="Q1475" s="26"/>
    </row>
    <row r="1476" spans="1:17" x14ac:dyDescent="0.3">
      <c r="A1476" s="2"/>
      <c r="B1476" s="2"/>
      <c r="C1476" s="2"/>
      <c r="D1476" s="2"/>
      <c r="E1476" s="2"/>
      <c r="F1476" s="2"/>
      <c r="G1476" s="2"/>
      <c r="H1476" s="2"/>
      <c r="I1476" s="2"/>
      <c r="J1476" s="26"/>
      <c r="K1476" s="26"/>
      <c r="L1476" s="26"/>
      <c r="M1476" s="26"/>
      <c r="N1476" s="26"/>
      <c r="O1476" s="26"/>
      <c r="P1476" s="26"/>
      <c r="Q1476" s="26"/>
    </row>
    <row r="1477" spans="1:17" x14ac:dyDescent="0.3">
      <c r="A1477" s="2"/>
      <c r="B1477" s="2"/>
      <c r="C1477" s="2"/>
      <c r="D1477" s="2"/>
      <c r="E1477" s="2"/>
      <c r="F1477" s="2"/>
      <c r="G1477" s="2"/>
      <c r="H1477" s="2"/>
      <c r="I1477" s="2"/>
      <c r="J1477" s="26"/>
      <c r="K1477" s="26"/>
      <c r="L1477" s="26"/>
      <c r="M1477" s="26"/>
      <c r="N1477" s="26"/>
      <c r="O1477" s="26"/>
      <c r="P1477" s="26"/>
      <c r="Q1477" s="26"/>
    </row>
    <row r="1478" spans="1:17" x14ac:dyDescent="0.3">
      <c r="A1478" s="2"/>
      <c r="B1478" s="2"/>
      <c r="C1478" s="2"/>
      <c r="D1478" s="2"/>
      <c r="E1478" s="2"/>
      <c r="F1478" s="2"/>
      <c r="G1478" s="2"/>
      <c r="H1478" s="2"/>
      <c r="I1478" s="2"/>
      <c r="J1478" s="26"/>
      <c r="K1478" s="26"/>
      <c r="L1478" s="26"/>
      <c r="M1478" s="26"/>
      <c r="N1478" s="26"/>
      <c r="O1478" s="26"/>
      <c r="P1478" s="26"/>
      <c r="Q1478" s="26"/>
    </row>
    <row r="1479" spans="1:17" x14ac:dyDescent="0.3">
      <c r="A1479" s="2"/>
      <c r="B1479" s="2"/>
      <c r="C1479" s="2"/>
      <c r="D1479" s="2"/>
      <c r="E1479" s="2"/>
      <c r="F1479" s="2"/>
      <c r="G1479" s="2"/>
      <c r="H1479" s="2"/>
      <c r="I1479" s="2"/>
      <c r="J1479" s="26"/>
      <c r="K1479" s="26"/>
      <c r="L1479" s="26"/>
      <c r="M1479" s="26"/>
      <c r="N1479" s="26"/>
      <c r="O1479" s="26"/>
      <c r="P1479" s="26"/>
      <c r="Q1479" s="26"/>
    </row>
    <row r="1480" spans="1:17" x14ac:dyDescent="0.3">
      <c r="A1480" s="2"/>
      <c r="B1480" s="2"/>
      <c r="C1480" s="2"/>
      <c r="D1480" s="2"/>
      <c r="E1480" s="2"/>
      <c r="F1480" s="2"/>
      <c r="G1480" s="2"/>
      <c r="H1480" s="2"/>
      <c r="I1480" s="2"/>
      <c r="J1480" s="26"/>
      <c r="K1480" s="26"/>
      <c r="L1480" s="26"/>
      <c r="M1480" s="26"/>
      <c r="N1480" s="26"/>
      <c r="O1480" s="26"/>
      <c r="P1480" s="26"/>
      <c r="Q1480" s="26"/>
    </row>
    <row r="1481" spans="1:17" x14ac:dyDescent="0.3">
      <c r="A1481" s="2"/>
      <c r="B1481" s="2"/>
      <c r="C1481" s="2"/>
      <c r="D1481" s="2"/>
      <c r="E1481" s="2"/>
      <c r="F1481" s="2"/>
      <c r="G1481" s="2"/>
      <c r="H1481" s="2"/>
      <c r="I1481" s="2"/>
      <c r="J1481" s="26"/>
      <c r="K1481" s="26"/>
      <c r="L1481" s="26"/>
      <c r="M1481" s="26"/>
      <c r="N1481" s="26"/>
      <c r="O1481" s="26"/>
      <c r="P1481" s="26"/>
      <c r="Q1481" s="26"/>
    </row>
    <row r="1482" spans="1:17" x14ac:dyDescent="0.3">
      <c r="A1482" s="2"/>
      <c r="B1482" s="2"/>
      <c r="C1482" s="2"/>
      <c r="D1482" s="2"/>
      <c r="E1482" s="2"/>
      <c r="F1482" s="2"/>
      <c r="G1482" s="2"/>
      <c r="H1482" s="2"/>
      <c r="I1482" s="2"/>
      <c r="J1482" s="26"/>
      <c r="K1482" s="26"/>
      <c r="L1482" s="26"/>
      <c r="M1482" s="26"/>
      <c r="N1482" s="26"/>
      <c r="O1482" s="26"/>
      <c r="P1482" s="26"/>
      <c r="Q1482" s="26"/>
    </row>
    <row r="1483" spans="1:17" x14ac:dyDescent="0.3">
      <c r="A1483" s="2"/>
      <c r="B1483" s="2"/>
      <c r="C1483" s="2"/>
      <c r="D1483" s="2"/>
      <c r="E1483" s="2"/>
      <c r="F1483" s="2"/>
      <c r="G1483" s="2"/>
      <c r="H1483" s="2"/>
      <c r="I1483" s="2"/>
      <c r="J1483" s="26"/>
      <c r="K1483" s="26"/>
      <c r="L1483" s="26"/>
      <c r="M1483" s="26"/>
      <c r="N1483" s="26"/>
      <c r="O1483" s="26"/>
      <c r="P1483" s="26"/>
      <c r="Q1483" s="26"/>
    </row>
    <row r="1484" spans="1:17" x14ac:dyDescent="0.3">
      <c r="A1484" s="2"/>
      <c r="B1484" s="2"/>
      <c r="C1484" s="2"/>
      <c r="D1484" s="2"/>
      <c r="E1484" s="2"/>
      <c r="F1484" s="2"/>
      <c r="G1484" s="2"/>
      <c r="H1484" s="2"/>
      <c r="I1484" s="2"/>
      <c r="J1484" s="26"/>
      <c r="K1484" s="26"/>
      <c r="L1484" s="26"/>
      <c r="M1484" s="26"/>
      <c r="N1484" s="26"/>
      <c r="O1484" s="26"/>
      <c r="P1484" s="26"/>
      <c r="Q1484" s="26"/>
    </row>
    <row r="1485" spans="1:17" x14ac:dyDescent="0.3">
      <c r="A1485" s="2"/>
      <c r="B1485" s="2"/>
      <c r="C1485" s="2"/>
      <c r="D1485" s="2"/>
      <c r="E1485" s="2"/>
      <c r="F1485" s="2"/>
      <c r="G1485" s="2"/>
      <c r="H1485" s="2"/>
      <c r="I1485" s="2"/>
      <c r="J1485" s="26"/>
      <c r="K1485" s="26"/>
      <c r="L1485" s="26"/>
      <c r="M1485" s="26"/>
      <c r="N1485" s="26"/>
      <c r="O1485" s="26"/>
      <c r="P1485" s="26"/>
      <c r="Q1485" s="26"/>
    </row>
    <row r="1486" spans="1:17" x14ac:dyDescent="0.3">
      <c r="A1486" s="2"/>
      <c r="B1486" s="2"/>
      <c r="C1486" s="2"/>
      <c r="D1486" s="2"/>
      <c r="E1486" s="2"/>
      <c r="F1486" s="2"/>
      <c r="G1486" s="2"/>
      <c r="H1486" s="2"/>
      <c r="I1486" s="2"/>
      <c r="J1486" s="26"/>
      <c r="K1486" s="26"/>
      <c r="L1486" s="26"/>
      <c r="M1486" s="26"/>
      <c r="N1486" s="26"/>
      <c r="O1486" s="26"/>
      <c r="P1486" s="26"/>
      <c r="Q1486" s="26"/>
    </row>
    <row r="1487" spans="1:17" x14ac:dyDescent="0.3">
      <c r="A1487" s="2"/>
      <c r="B1487" s="2"/>
      <c r="C1487" s="2"/>
      <c r="D1487" s="2"/>
      <c r="E1487" s="2"/>
      <c r="F1487" s="2"/>
      <c r="G1487" s="2"/>
      <c r="H1487" s="2"/>
      <c r="I1487" s="2"/>
      <c r="J1487" s="26"/>
      <c r="K1487" s="26"/>
      <c r="L1487" s="26"/>
      <c r="M1487" s="26"/>
      <c r="N1487" s="26"/>
      <c r="O1487" s="26"/>
      <c r="P1487" s="26"/>
      <c r="Q1487" s="26"/>
    </row>
    <row r="1488" spans="1:17" x14ac:dyDescent="0.3">
      <c r="A1488" s="2"/>
      <c r="B1488" s="2"/>
      <c r="C1488" s="2"/>
      <c r="D1488" s="2"/>
      <c r="E1488" s="2"/>
      <c r="F1488" s="2"/>
      <c r="G1488" s="2"/>
      <c r="H1488" s="2"/>
      <c r="I1488" s="2"/>
      <c r="J1488" s="26"/>
      <c r="K1488" s="26"/>
      <c r="L1488" s="26"/>
      <c r="M1488" s="26"/>
      <c r="N1488" s="26"/>
      <c r="O1488" s="26"/>
      <c r="P1488" s="26"/>
      <c r="Q1488" s="26"/>
    </row>
    <row r="1489" spans="1:17" x14ac:dyDescent="0.3">
      <c r="A1489" s="2"/>
      <c r="B1489" s="2"/>
      <c r="C1489" s="2"/>
      <c r="D1489" s="2"/>
      <c r="E1489" s="2"/>
      <c r="F1489" s="2"/>
      <c r="G1489" s="2"/>
      <c r="H1489" s="2"/>
      <c r="I1489" s="2"/>
      <c r="J1489" s="26"/>
      <c r="K1489" s="26"/>
      <c r="L1489" s="26"/>
      <c r="M1489" s="26"/>
      <c r="N1489" s="26"/>
      <c r="O1489" s="26"/>
      <c r="P1489" s="26"/>
      <c r="Q1489" s="26"/>
    </row>
    <row r="1490" spans="1:17" x14ac:dyDescent="0.3">
      <c r="A1490" s="2"/>
      <c r="B1490" s="2"/>
      <c r="C1490" s="2"/>
      <c r="D1490" s="2"/>
      <c r="E1490" s="2"/>
      <c r="F1490" s="2"/>
      <c r="G1490" s="2"/>
      <c r="H1490" s="2"/>
      <c r="I1490" s="2"/>
      <c r="J1490" s="26"/>
      <c r="K1490" s="26"/>
      <c r="L1490" s="26"/>
      <c r="M1490" s="26"/>
      <c r="N1490" s="26"/>
      <c r="O1490" s="26"/>
      <c r="P1490" s="26"/>
      <c r="Q1490" s="26"/>
    </row>
    <row r="1491" spans="1:17" x14ac:dyDescent="0.3">
      <c r="A1491" s="2"/>
      <c r="B1491" s="2"/>
      <c r="C1491" s="2"/>
      <c r="D1491" s="2"/>
      <c r="E1491" s="2"/>
      <c r="F1491" s="2"/>
      <c r="G1491" s="2"/>
      <c r="H1491" s="2"/>
      <c r="I1491" s="2"/>
      <c r="J1491" s="26"/>
      <c r="K1491" s="26"/>
      <c r="L1491" s="26"/>
      <c r="M1491" s="26"/>
      <c r="N1491" s="26"/>
      <c r="O1491" s="26"/>
      <c r="P1491" s="26"/>
      <c r="Q1491" s="26"/>
    </row>
    <row r="1492" spans="1:17" x14ac:dyDescent="0.3">
      <c r="A1492" s="2"/>
      <c r="B1492" s="2"/>
      <c r="C1492" s="2"/>
      <c r="D1492" s="2"/>
      <c r="E1492" s="2"/>
      <c r="F1492" s="2"/>
      <c r="G1492" s="2"/>
      <c r="H1492" s="2"/>
      <c r="I1492" s="2"/>
      <c r="J1492" s="26"/>
      <c r="K1492" s="26"/>
      <c r="L1492" s="26"/>
      <c r="M1492" s="26"/>
      <c r="N1492" s="26"/>
      <c r="O1492" s="26"/>
      <c r="P1492" s="26"/>
      <c r="Q1492" s="26"/>
    </row>
    <row r="1493" spans="1:17" x14ac:dyDescent="0.3">
      <c r="A1493" s="2"/>
      <c r="B1493" s="2"/>
      <c r="C1493" s="2"/>
      <c r="D1493" s="2"/>
      <c r="E1493" s="2"/>
      <c r="F1493" s="2"/>
      <c r="G1493" s="2"/>
      <c r="H1493" s="2"/>
      <c r="I1493" s="2"/>
      <c r="J1493" s="26"/>
      <c r="K1493" s="26"/>
      <c r="L1493" s="26"/>
      <c r="M1493" s="26"/>
      <c r="N1493" s="26"/>
      <c r="O1493" s="26"/>
      <c r="P1493" s="26"/>
      <c r="Q1493" s="26"/>
    </row>
    <row r="1494" spans="1:17" x14ac:dyDescent="0.3">
      <c r="A1494" s="2"/>
      <c r="B1494" s="2"/>
      <c r="C1494" s="2"/>
      <c r="D1494" s="2"/>
      <c r="E1494" s="2"/>
      <c r="F1494" s="2"/>
      <c r="G1494" s="2"/>
      <c r="H1494" s="2"/>
      <c r="I1494" s="2"/>
      <c r="J1494" s="26"/>
      <c r="K1494" s="26"/>
      <c r="L1494" s="26"/>
      <c r="M1494" s="26"/>
      <c r="N1494" s="26"/>
      <c r="O1494" s="26"/>
      <c r="P1494" s="26"/>
      <c r="Q1494" s="26"/>
    </row>
    <row r="1495" spans="1:17" x14ac:dyDescent="0.3">
      <c r="A1495" s="2"/>
      <c r="B1495" s="2"/>
      <c r="C1495" s="2"/>
      <c r="D1495" s="2"/>
      <c r="E1495" s="2"/>
      <c r="F1495" s="2"/>
      <c r="G1495" s="2"/>
      <c r="H1495" s="2"/>
      <c r="I1495" s="2"/>
      <c r="J1495" s="26"/>
      <c r="K1495" s="26"/>
      <c r="L1495" s="26"/>
      <c r="M1495" s="26"/>
      <c r="N1495" s="26"/>
      <c r="O1495" s="26"/>
      <c r="P1495" s="26"/>
      <c r="Q1495" s="26"/>
    </row>
    <row r="1496" spans="1:17" x14ac:dyDescent="0.3">
      <c r="A1496" s="2"/>
      <c r="B1496" s="2"/>
      <c r="C1496" s="2"/>
      <c r="D1496" s="2"/>
      <c r="E1496" s="2"/>
      <c r="F1496" s="2"/>
      <c r="G1496" s="2"/>
      <c r="H1496" s="2"/>
      <c r="I1496" s="2"/>
      <c r="J1496" s="26"/>
      <c r="K1496" s="26"/>
      <c r="L1496" s="26"/>
      <c r="M1496" s="26"/>
      <c r="N1496" s="26"/>
      <c r="O1496" s="26"/>
      <c r="P1496" s="26"/>
      <c r="Q1496" s="26"/>
    </row>
    <row r="1497" spans="1:17" x14ac:dyDescent="0.3">
      <c r="A1497" s="2"/>
      <c r="B1497" s="2"/>
      <c r="C1497" s="2"/>
      <c r="D1497" s="2"/>
      <c r="E1497" s="2"/>
      <c r="F1497" s="2"/>
      <c r="G1497" s="2"/>
      <c r="H1497" s="2"/>
      <c r="I1497" s="2"/>
      <c r="J1497" s="26"/>
      <c r="K1497" s="26"/>
      <c r="L1497" s="26"/>
      <c r="M1497" s="26"/>
      <c r="N1497" s="26"/>
      <c r="O1497" s="26"/>
      <c r="P1497" s="26"/>
      <c r="Q1497" s="26"/>
    </row>
    <row r="1498" spans="1:17" x14ac:dyDescent="0.3">
      <c r="A1498" s="2"/>
      <c r="B1498" s="2"/>
      <c r="C1498" s="2"/>
      <c r="D1498" s="2"/>
      <c r="E1498" s="2"/>
      <c r="F1498" s="2"/>
      <c r="G1498" s="2"/>
      <c r="H1498" s="2"/>
      <c r="I1498" s="2"/>
      <c r="J1498" s="26"/>
      <c r="K1498" s="26"/>
      <c r="L1498" s="26"/>
      <c r="M1498" s="26"/>
      <c r="N1498" s="26"/>
      <c r="O1498" s="26"/>
      <c r="P1498" s="26"/>
      <c r="Q1498" s="26"/>
    </row>
    <row r="1499" spans="1:17" x14ac:dyDescent="0.3">
      <c r="A1499" s="2"/>
      <c r="B1499" s="2"/>
      <c r="C1499" s="2"/>
      <c r="D1499" s="2"/>
      <c r="E1499" s="2"/>
      <c r="F1499" s="2"/>
      <c r="G1499" s="2"/>
      <c r="H1499" s="2"/>
      <c r="I1499" s="2"/>
      <c r="J1499" s="26"/>
      <c r="K1499" s="26"/>
      <c r="L1499" s="26"/>
      <c r="M1499" s="26"/>
      <c r="N1499" s="26"/>
      <c r="O1499" s="26"/>
      <c r="P1499" s="26"/>
      <c r="Q1499" s="26"/>
    </row>
    <row r="1500" spans="1:17" x14ac:dyDescent="0.3">
      <c r="A1500" s="2"/>
      <c r="B1500" s="2"/>
      <c r="C1500" s="2"/>
      <c r="D1500" s="2"/>
      <c r="E1500" s="2"/>
      <c r="F1500" s="2"/>
      <c r="G1500" s="2"/>
      <c r="H1500" s="2"/>
      <c r="I1500" s="2"/>
      <c r="J1500" s="26"/>
      <c r="K1500" s="26"/>
      <c r="L1500" s="26"/>
      <c r="M1500" s="26"/>
      <c r="N1500" s="26"/>
      <c r="O1500" s="26"/>
      <c r="P1500" s="26"/>
      <c r="Q1500" s="26"/>
    </row>
    <row r="1501" spans="1:17" x14ac:dyDescent="0.3">
      <c r="A1501" s="2"/>
      <c r="B1501" s="2"/>
      <c r="C1501" s="2"/>
      <c r="D1501" s="2"/>
      <c r="E1501" s="2"/>
      <c r="F1501" s="2"/>
      <c r="G1501" s="2"/>
      <c r="H1501" s="2"/>
      <c r="I1501" s="2"/>
      <c r="J1501" s="26"/>
      <c r="K1501" s="26"/>
      <c r="L1501" s="26"/>
      <c r="M1501" s="26"/>
      <c r="N1501" s="26"/>
      <c r="O1501" s="26"/>
      <c r="P1501" s="26"/>
      <c r="Q1501" s="26"/>
    </row>
    <row r="1502" spans="1:17" x14ac:dyDescent="0.3">
      <c r="A1502" s="2"/>
      <c r="B1502" s="2"/>
      <c r="C1502" s="2"/>
      <c r="D1502" s="2"/>
      <c r="E1502" s="2"/>
      <c r="F1502" s="2"/>
      <c r="G1502" s="2"/>
      <c r="H1502" s="2"/>
      <c r="I1502" s="2"/>
      <c r="J1502" s="26"/>
      <c r="K1502" s="26"/>
      <c r="L1502" s="26"/>
      <c r="M1502" s="26"/>
      <c r="N1502" s="26"/>
      <c r="O1502" s="26"/>
      <c r="P1502" s="26"/>
      <c r="Q1502" s="26"/>
    </row>
    <row r="1503" spans="1:17" x14ac:dyDescent="0.3">
      <c r="A1503" s="2"/>
      <c r="B1503" s="2"/>
      <c r="C1503" s="2"/>
      <c r="D1503" s="2"/>
      <c r="E1503" s="2"/>
      <c r="F1503" s="2"/>
      <c r="G1503" s="2"/>
      <c r="H1503" s="2"/>
      <c r="I1503" s="2"/>
      <c r="J1503" s="26"/>
      <c r="K1503" s="26"/>
      <c r="L1503" s="26"/>
      <c r="M1503" s="26"/>
      <c r="N1503" s="26"/>
      <c r="O1503" s="26"/>
      <c r="P1503" s="26"/>
      <c r="Q1503" s="26"/>
    </row>
    <row r="1504" spans="1:17" x14ac:dyDescent="0.3">
      <c r="A1504" s="2"/>
      <c r="B1504" s="2"/>
      <c r="C1504" s="2"/>
      <c r="D1504" s="2"/>
      <c r="E1504" s="2"/>
      <c r="F1504" s="2"/>
      <c r="G1504" s="2"/>
      <c r="H1504" s="2"/>
      <c r="I1504" s="2"/>
      <c r="J1504" s="26"/>
      <c r="K1504" s="26"/>
      <c r="L1504" s="26"/>
      <c r="M1504" s="26"/>
      <c r="N1504" s="26"/>
      <c r="O1504" s="26"/>
      <c r="P1504" s="26"/>
      <c r="Q1504" s="26"/>
    </row>
    <row r="1505" spans="1:17" x14ac:dyDescent="0.3">
      <c r="A1505" s="2"/>
      <c r="B1505" s="2"/>
      <c r="C1505" s="2"/>
      <c r="D1505" s="2"/>
      <c r="E1505" s="2"/>
      <c r="F1505" s="2"/>
      <c r="G1505" s="2"/>
      <c r="H1505" s="2"/>
      <c r="I1505" s="2"/>
      <c r="J1505" s="26"/>
      <c r="K1505" s="26"/>
      <c r="L1505" s="26"/>
      <c r="M1505" s="26"/>
      <c r="N1505" s="26"/>
      <c r="O1505" s="26"/>
      <c r="P1505" s="26"/>
      <c r="Q1505" s="26"/>
    </row>
    <row r="1506" spans="1:17" x14ac:dyDescent="0.3">
      <c r="A1506" s="2"/>
      <c r="B1506" s="2"/>
      <c r="C1506" s="2"/>
      <c r="D1506" s="2"/>
      <c r="E1506" s="2"/>
      <c r="F1506" s="2"/>
      <c r="G1506" s="2"/>
      <c r="H1506" s="2"/>
      <c r="I1506" s="2"/>
      <c r="J1506" s="26"/>
      <c r="K1506" s="26"/>
      <c r="L1506" s="26"/>
      <c r="M1506" s="26"/>
      <c r="N1506" s="26"/>
      <c r="O1506" s="26"/>
      <c r="P1506" s="26"/>
      <c r="Q1506" s="26"/>
    </row>
    <row r="1507" spans="1:17" x14ac:dyDescent="0.3">
      <c r="A1507" s="2"/>
      <c r="B1507" s="2"/>
      <c r="C1507" s="2"/>
      <c r="D1507" s="2"/>
      <c r="E1507" s="2"/>
      <c r="F1507" s="2"/>
      <c r="G1507" s="2"/>
      <c r="H1507" s="2"/>
      <c r="I1507" s="2"/>
      <c r="J1507" s="26"/>
      <c r="K1507" s="26"/>
      <c r="L1507" s="26"/>
      <c r="M1507" s="26"/>
      <c r="N1507" s="26"/>
      <c r="O1507" s="26"/>
      <c r="P1507" s="26"/>
      <c r="Q1507" s="26"/>
    </row>
    <row r="1508" spans="1:17" x14ac:dyDescent="0.3">
      <c r="A1508" s="2"/>
      <c r="B1508" s="2"/>
      <c r="C1508" s="2"/>
      <c r="D1508" s="2"/>
      <c r="E1508" s="2"/>
      <c r="F1508" s="2"/>
      <c r="G1508" s="2"/>
      <c r="H1508" s="2"/>
      <c r="I1508" s="2"/>
      <c r="J1508" s="26"/>
      <c r="K1508" s="26"/>
      <c r="L1508" s="26"/>
      <c r="M1508" s="26"/>
      <c r="N1508" s="26"/>
      <c r="O1508" s="26"/>
      <c r="P1508" s="26"/>
      <c r="Q1508" s="26"/>
    </row>
    <row r="1509" spans="1:17" x14ac:dyDescent="0.3">
      <c r="A1509" s="2"/>
      <c r="B1509" s="2"/>
      <c r="C1509" s="2"/>
      <c r="D1509" s="2"/>
      <c r="E1509" s="2"/>
      <c r="F1509" s="2"/>
      <c r="G1509" s="2"/>
      <c r="H1509" s="2"/>
      <c r="I1509" s="2"/>
      <c r="J1509" s="26"/>
      <c r="K1509" s="26"/>
      <c r="L1509" s="26"/>
      <c r="M1509" s="26"/>
      <c r="N1509" s="26"/>
      <c r="O1509" s="26"/>
      <c r="P1509" s="26"/>
      <c r="Q1509" s="26"/>
    </row>
    <row r="1510" spans="1:17" x14ac:dyDescent="0.3">
      <c r="A1510" s="2"/>
      <c r="B1510" s="2"/>
      <c r="C1510" s="2"/>
      <c r="D1510" s="2"/>
      <c r="E1510" s="2"/>
      <c r="F1510" s="2"/>
      <c r="G1510" s="2"/>
      <c r="H1510" s="2"/>
      <c r="I1510" s="2"/>
      <c r="J1510" s="26"/>
      <c r="K1510" s="26"/>
      <c r="L1510" s="26"/>
      <c r="M1510" s="26"/>
      <c r="N1510" s="26"/>
      <c r="O1510" s="26"/>
      <c r="P1510" s="26"/>
      <c r="Q1510" s="26"/>
    </row>
    <row r="1511" spans="1:17" x14ac:dyDescent="0.3">
      <c r="A1511" s="2"/>
      <c r="B1511" s="2"/>
      <c r="C1511" s="2"/>
      <c r="D1511" s="2"/>
      <c r="E1511" s="2"/>
      <c r="F1511" s="2"/>
      <c r="G1511" s="2"/>
      <c r="H1511" s="2"/>
      <c r="I1511" s="2"/>
      <c r="J1511" s="26"/>
      <c r="K1511" s="26"/>
      <c r="L1511" s="26"/>
      <c r="M1511" s="26"/>
      <c r="N1511" s="26"/>
      <c r="O1511" s="26"/>
      <c r="P1511" s="26"/>
      <c r="Q1511" s="26"/>
    </row>
    <row r="1512" spans="1:17" x14ac:dyDescent="0.3">
      <c r="A1512" s="2"/>
      <c r="B1512" s="2"/>
      <c r="C1512" s="2"/>
      <c r="D1512" s="2"/>
      <c r="E1512" s="2"/>
      <c r="F1512" s="2"/>
      <c r="G1512" s="2"/>
      <c r="H1512" s="2"/>
      <c r="I1512" s="2"/>
      <c r="J1512" s="26"/>
      <c r="K1512" s="26"/>
      <c r="L1512" s="26"/>
      <c r="M1512" s="26"/>
      <c r="N1512" s="26"/>
      <c r="O1512" s="26"/>
      <c r="P1512" s="26"/>
      <c r="Q1512" s="26"/>
    </row>
    <row r="1513" spans="1:17" x14ac:dyDescent="0.3">
      <c r="A1513" s="2"/>
      <c r="B1513" s="2"/>
      <c r="C1513" s="2"/>
      <c r="D1513" s="2"/>
      <c r="E1513" s="2"/>
      <c r="F1513" s="2"/>
      <c r="G1513" s="2"/>
      <c r="H1513" s="2"/>
      <c r="I1513" s="2"/>
      <c r="J1513" s="26"/>
      <c r="K1513" s="26"/>
      <c r="L1513" s="26"/>
      <c r="M1513" s="26"/>
      <c r="N1513" s="26"/>
      <c r="O1513" s="26"/>
      <c r="P1513" s="26"/>
      <c r="Q1513" s="26"/>
    </row>
    <row r="1514" spans="1:17" x14ac:dyDescent="0.3">
      <c r="A1514" s="2"/>
      <c r="B1514" s="2"/>
      <c r="C1514" s="2"/>
      <c r="D1514" s="2"/>
      <c r="E1514" s="2"/>
      <c r="F1514" s="2"/>
      <c r="G1514" s="2"/>
      <c r="H1514" s="2"/>
      <c r="I1514" s="2"/>
      <c r="J1514" s="26"/>
      <c r="K1514" s="26"/>
      <c r="L1514" s="26"/>
      <c r="M1514" s="26"/>
      <c r="N1514" s="26"/>
      <c r="O1514" s="26"/>
      <c r="P1514" s="26"/>
      <c r="Q1514" s="26"/>
    </row>
    <row r="1515" spans="1:17" x14ac:dyDescent="0.3">
      <c r="A1515" s="2"/>
      <c r="B1515" s="2"/>
      <c r="C1515" s="2"/>
      <c r="D1515" s="2"/>
      <c r="E1515" s="2"/>
      <c r="F1515" s="2"/>
      <c r="G1515" s="2"/>
      <c r="H1515" s="2"/>
      <c r="I1515" s="2"/>
      <c r="J1515" s="26"/>
      <c r="K1515" s="26"/>
      <c r="L1515" s="26"/>
      <c r="M1515" s="26"/>
      <c r="N1515" s="26"/>
      <c r="O1515" s="26"/>
      <c r="P1515" s="26"/>
      <c r="Q1515" s="26"/>
    </row>
    <row r="1516" spans="1:17" x14ac:dyDescent="0.3">
      <c r="A1516" s="2"/>
      <c r="B1516" s="2"/>
      <c r="C1516" s="2"/>
      <c r="D1516" s="2"/>
      <c r="E1516" s="2"/>
      <c r="F1516" s="2"/>
      <c r="G1516" s="2"/>
      <c r="H1516" s="2"/>
      <c r="I1516" s="2"/>
      <c r="J1516" s="26"/>
      <c r="K1516" s="26"/>
      <c r="L1516" s="26"/>
      <c r="M1516" s="26"/>
      <c r="N1516" s="26"/>
      <c r="O1516" s="26"/>
      <c r="P1516" s="26"/>
      <c r="Q1516" s="26"/>
    </row>
    <row r="1517" spans="1:17" x14ac:dyDescent="0.3">
      <c r="A1517" s="2"/>
      <c r="B1517" s="2"/>
      <c r="C1517" s="2"/>
      <c r="D1517" s="2"/>
      <c r="E1517" s="2"/>
      <c r="F1517" s="2"/>
      <c r="G1517" s="2"/>
      <c r="H1517" s="2"/>
      <c r="I1517" s="2"/>
      <c r="J1517" s="26"/>
      <c r="K1517" s="26"/>
      <c r="L1517" s="26"/>
      <c r="M1517" s="26"/>
      <c r="N1517" s="26"/>
      <c r="O1517" s="26"/>
      <c r="P1517" s="26"/>
      <c r="Q1517" s="26"/>
    </row>
    <row r="1518" spans="1:17" x14ac:dyDescent="0.3">
      <c r="A1518" s="2"/>
      <c r="B1518" s="2"/>
      <c r="C1518" s="2"/>
      <c r="D1518" s="2"/>
      <c r="E1518" s="2"/>
      <c r="F1518" s="2"/>
      <c r="G1518" s="2"/>
      <c r="H1518" s="2"/>
      <c r="I1518" s="2"/>
      <c r="J1518" s="26"/>
      <c r="K1518" s="26"/>
      <c r="L1518" s="26"/>
      <c r="M1518" s="26"/>
      <c r="N1518" s="26"/>
      <c r="O1518" s="26"/>
      <c r="P1518" s="26"/>
      <c r="Q1518" s="26"/>
    </row>
    <row r="1519" spans="1:17" x14ac:dyDescent="0.3">
      <c r="A1519" s="2"/>
      <c r="B1519" s="2"/>
      <c r="C1519" s="2"/>
      <c r="D1519" s="2"/>
      <c r="E1519" s="2"/>
      <c r="F1519" s="2"/>
      <c r="G1519" s="2"/>
      <c r="H1519" s="2"/>
      <c r="I1519" s="2"/>
      <c r="J1519" s="26"/>
      <c r="K1519" s="26"/>
      <c r="L1519" s="26"/>
      <c r="M1519" s="26"/>
      <c r="N1519" s="26"/>
      <c r="O1519" s="26"/>
      <c r="P1519" s="26"/>
      <c r="Q1519" s="26"/>
    </row>
    <row r="1520" spans="1:17" x14ac:dyDescent="0.3">
      <c r="A1520" s="2"/>
      <c r="B1520" s="2"/>
      <c r="C1520" s="2"/>
      <c r="D1520" s="2"/>
      <c r="E1520" s="2"/>
      <c r="F1520" s="2"/>
      <c r="G1520" s="2"/>
      <c r="H1520" s="2"/>
      <c r="I1520" s="2"/>
      <c r="J1520" s="26"/>
      <c r="K1520" s="26"/>
      <c r="L1520" s="26"/>
      <c r="M1520" s="26"/>
      <c r="N1520" s="26"/>
      <c r="O1520" s="26"/>
      <c r="P1520" s="26"/>
      <c r="Q1520" s="26"/>
    </row>
    <row r="1521" spans="1:17" x14ac:dyDescent="0.3">
      <c r="A1521" s="2"/>
      <c r="B1521" s="2"/>
      <c r="C1521" s="2"/>
      <c r="D1521" s="2"/>
      <c r="E1521" s="2"/>
      <c r="F1521" s="2"/>
      <c r="G1521" s="2"/>
      <c r="H1521" s="2"/>
      <c r="I1521" s="2"/>
      <c r="J1521" s="26"/>
      <c r="K1521" s="26"/>
      <c r="L1521" s="26"/>
      <c r="M1521" s="26"/>
      <c r="N1521" s="26"/>
      <c r="O1521" s="26"/>
      <c r="P1521" s="26"/>
      <c r="Q1521" s="26"/>
    </row>
    <row r="1522" spans="1:17" x14ac:dyDescent="0.3">
      <c r="A1522" s="2"/>
      <c r="B1522" s="2"/>
      <c r="C1522" s="2"/>
      <c r="D1522" s="2"/>
      <c r="E1522" s="2"/>
      <c r="F1522" s="2"/>
      <c r="G1522" s="2"/>
      <c r="H1522" s="2"/>
      <c r="I1522" s="2"/>
      <c r="J1522" s="26"/>
      <c r="K1522" s="26"/>
      <c r="L1522" s="26"/>
      <c r="M1522" s="26"/>
      <c r="N1522" s="26"/>
      <c r="O1522" s="26"/>
      <c r="P1522" s="26"/>
      <c r="Q1522" s="26"/>
    </row>
    <row r="1523" spans="1:17" x14ac:dyDescent="0.3">
      <c r="A1523" s="2"/>
      <c r="B1523" s="2"/>
      <c r="C1523" s="2"/>
      <c r="D1523" s="2"/>
      <c r="E1523" s="2"/>
      <c r="F1523" s="2"/>
      <c r="G1523" s="2"/>
      <c r="H1523" s="2"/>
      <c r="I1523" s="2"/>
      <c r="J1523" s="26"/>
      <c r="K1523" s="26"/>
      <c r="L1523" s="26"/>
      <c r="M1523" s="26"/>
      <c r="N1523" s="26"/>
      <c r="O1523" s="26"/>
      <c r="P1523" s="26"/>
      <c r="Q1523" s="26"/>
    </row>
    <row r="1524" spans="1:17" x14ac:dyDescent="0.3">
      <c r="A1524" s="2"/>
      <c r="B1524" s="2"/>
      <c r="C1524" s="2"/>
      <c r="D1524" s="2"/>
      <c r="E1524" s="2"/>
      <c r="F1524" s="2"/>
      <c r="G1524" s="2"/>
      <c r="H1524" s="2"/>
      <c r="I1524" s="2"/>
      <c r="J1524" s="26"/>
      <c r="K1524" s="26"/>
      <c r="L1524" s="26"/>
      <c r="M1524" s="26"/>
      <c r="N1524" s="26"/>
      <c r="O1524" s="26"/>
      <c r="P1524" s="26"/>
      <c r="Q1524" s="26"/>
    </row>
    <row r="1525" spans="1:17" x14ac:dyDescent="0.3">
      <c r="A1525" s="2"/>
      <c r="B1525" s="2"/>
      <c r="C1525" s="2"/>
      <c r="D1525" s="2"/>
      <c r="E1525" s="2"/>
      <c r="F1525" s="2"/>
      <c r="G1525" s="2"/>
      <c r="H1525" s="2"/>
      <c r="I1525" s="2"/>
      <c r="J1525" s="26"/>
      <c r="K1525" s="26"/>
      <c r="L1525" s="26"/>
      <c r="M1525" s="26"/>
      <c r="N1525" s="26"/>
      <c r="O1525" s="26"/>
      <c r="P1525" s="26"/>
      <c r="Q1525" s="26"/>
    </row>
    <row r="1526" spans="1:17" x14ac:dyDescent="0.3">
      <c r="A1526" s="2"/>
      <c r="B1526" s="2"/>
      <c r="C1526" s="2"/>
      <c r="D1526" s="2"/>
      <c r="E1526" s="2"/>
      <c r="F1526" s="2"/>
      <c r="G1526" s="2"/>
      <c r="H1526" s="2"/>
      <c r="I1526" s="2"/>
      <c r="J1526" s="26"/>
      <c r="K1526" s="26"/>
      <c r="L1526" s="26"/>
      <c r="M1526" s="26"/>
      <c r="N1526" s="26"/>
      <c r="O1526" s="26"/>
      <c r="P1526" s="26"/>
      <c r="Q1526" s="26"/>
    </row>
    <row r="1527" spans="1:17" x14ac:dyDescent="0.3">
      <c r="A1527" s="2"/>
      <c r="B1527" s="2"/>
      <c r="C1527" s="2"/>
      <c r="D1527" s="2"/>
      <c r="E1527" s="2"/>
      <c r="F1527" s="2"/>
      <c r="G1527" s="2"/>
      <c r="H1527" s="2"/>
      <c r="I1527" s="2"/>
      <c r="J1527" s="26"/>
      <c r="K1527" s="26"/>
      <c r="L1527" s="26"/>
      <c r="M1527" s="26"/>
      <c r="N1527" s="26"/>
      <c r="O1527" s="26"/>
      <c r="P1527" s="26"/>
      <c r="Q1527" s="26"/>
    </row>
    <row r="1528" spans="1:17" x14ac:dyDescent="0.3">
      <c r="A1528" s="2"/>
      <c r="B1528" s="2"/>
      <c r="C1528" s="2"/>
      <c r="D1528" s="2"/>
      <c r="E1528" s="2"/>
      <c r="F1528" s="2"/>
      <c r="G1528" s="2"/>
      <c r="H1528" s="2"/>
      <c r="I1528" s="2"/>
      <c r="J1528" s="26"/>
      <c r="K1528" s="26"/>
      <c r="L1528" s="26"/>
      <c r="M1528" s="26"/>
      <c r="N1528" s="26"/>
      <c r="O1528" s="26"/>
      <c r="P1528" s="26"/>
      <c r="Q1528" s="26"/>
    </row>
    <row r="1529" spans="1:17" x14ac:dyDescent="0.3">
      <c r="A1529" s="2"/>
      <c r="B1529" s="2"/>
      <c r="C1529" s="2"/>
      <c r="D1529" s="2"/>
      <c r="E1529" s="2"/>
      <c r="F1529" s="2"/>
      <c r="G1529" s="2"/>
      <c r="H1529" s="2"/>
      <c r="I1529" s="2"/>
      <c r="J1529" s="26"/>
      <c r="K1529" s="26"/>
      <c r="L1529" s="26"/>
      <c r="M1529" s="26"/>
      <c r="N1529" s="26"/>
      <c r="O1529" s="26"/>
      <c r="P1529" s="26"/>
      <c r="Q1529" s="26"/>
    </row>
    <row r="1530" spans="1:17" x14ac:dyDescent="0.3">
      <c r="A1530" s="2"/>
      <c r="B1530" s="2"/>
      <c r="C1530" s="2"/>
      <c r="D1530" s="2"/>
      <c r="E1530" s="2"/>
      <c r="F1530" s="2"/>
      <c r="G1530" s="2"/>
      <c r="H1530" s="2"/>
      <c r="I1530" s="2"/>
      <c r="J1530" s="26"/>
      <c r="K1530" s="26"/>
      <c r="L1530" s="26"/>
      <c r="M1530" s="26"/>
      <c r="N1530" s="26"/>
      <c r="O1530" s="26"/>
      <c r="P1530" s="26"/>
      <c r="Q1530" s="26"/>
    </row>
    <row r="1531" spans="1:17" x14ac:dyDescent="0.3">
      <c r="A1531" s="2"/>
      <c r="B1531" s="2"/>
      <c r="C1531" s="2"/>
      <c r="D1531" s="2"/>
      <c r="E1531" s="2"/>
      <c r="F1531" s="2"/>
      <c r="G1531" s="2"/>
      <c r="H1531" s="2"/>
      <c r="I1531" s="2"/>
      <c r="J1531" s="26"/>
      <c r="K1531" s="26"/>
      <c r="L1531" s="26"/>
      <c r="M1531" s="26"/>
      <c r="N1531" s="26"/>
      <c r="O1531" s="26"/>
      <c r="P1531" s="26"/>
      <c r="Q1531" s="26"/>
    </row>
    <row r="1532" spans="1:17" x14ac:dyDescent="0.3">
      <c r="A1532" s="2"/>
      <c r="B1532" s="2"/>
      <c r="C1532" s="2"/>
      <c r="D1532" s="2"/>
      <c r="E1532" s="2"/>
      <c r="F1532" s="2"/>
      <c r="G1532" s="2"/>
      <c r="H1532" s="2"/>
      <c r="I1532" s="2"/>
      <c r="J1532" s="26"/>
      <c r="K1532" s="26"/>
      <c r="L1532" s="26"/>
      <c r="M1532" s="26"/>
      <c r="N1532" s="26"/>
      <c r="O1532" s="26"/>
      <c r="P1532" s="26"/>
      <c r="Q1532" s="26"/>
    </row>
    <row r="1533" spans="1:17" x14ac:dyDescent="0.3">
      <c r="A1533" s="2"/>
      <c r="B1533" s="2"/>
      <c r="C1533" s="2"/>
      <c r="D1533" s="2"/>
      <c r="E1533" s="2"/>
      <c r="F1533" s="2"/>
      <c r="G1533" s="2"/>
      <c r="H1533" s="2"/>
      <c r="I1533" s="2"/>
      <c r="J1533" s="26"/>
      <c r="K1533" s="26"/>
      <c r="L1533" s="26"/>
      <c r="M1533" s="26"/>
      <c r="N1533" s="26"/>
      <c r="O1533" s="26"/>
      <c r="P1533" s="26"/>
      <c r="Q1533" s="26"/>
    </row>
    <row r="1534" spans="1:17" x14ac:dyDescent="0.3">
      <c r="A1534" s="2"/>
      <c r="B1534" s="2"/>
      <c r="C1534" s="2"/>
      <c r="D1534" s="2"/>
      <c r="E1534" s="2"/>
      <c r="F1534" s="2"/>
      <c r="G1534" s="2"/>
      <c r="H1534" s="2"/>
      <c r="I1534" s="2"/>
      <c r="J1534" s="26"/>
      <c r="K1534" s="26"/>
      <c r="L1534" s="26"/>
      <c r="M1534" s="26"/>
      <c r="N1534" s="26"/>
      <c r="O1534" s="26"/>
      <c r="P1534" s="26"/>
      <c r="Q1534" s="26"/>
    </row>
    <row r="1535" spans="1:17" x14ac:dyDescent="0.3">
      <c r="A1535" s="2"/>
      <c r="B1535" s="2"/>
      <c r="C1535" s="2"/>
      <c r="D1535" s="2"/>
      <c r="E1535" s="2"/>
      <c r="F1535" s="2"/>
      <c r="G1535" s="2"/>
      <c r="H1535" s="2"/>
      <c r="I1535" s="2"/>
      <c r="J1535" s="26"/>
      <c r="K1535" s="26"/>
      <c r="L1535" s="26"/>
      <c r="M1535" s="26"/>
      <c r="N1535" s="26"/>
      <c r="O1535" s="26"/>
      <c r="P1535" s="26"/>
      <c r="Q1535" s="26"/>
    </row>
    <row r="1536" spans="1:17" x14ac:dyDescent="0.3">
      <c r="A1536" s="2"/>
      <c r="B1536" s="2"/>
      <c r="C1536" s="2"/>
      <c r="D1536" s="2"/>
      <c r="E1536" s="2"/>
      <c r="F1536" s="2"/>
      <c r="G1536" s="2"/>
      <c r="H1536" s="2"/>
      <c r="I1536" s="2"/>
      <c r="J1536" s="26"/>
      <c r="K1536" s="26"/>
      <c r="L1536" s="26"/>
      <c r="M1536" s="26"/>
      <c r="N1536" s="26"/>
      <c r="O1536" s="26"/>
      <c r="P1536" s="26"/>
      <c r="Q1536" s="26"/>
    </row>
    <row r="1537" spans="1:17" x14ac:dyDescent="0.3">
      <c r="A1537" s="2"/>
      <c r="B1537" s="2"/>
      <c r="C1537" s="2"/>
      <c r="D1537" s="2"/>
      <c r="E1537" s="2"/>
      <c r="F1537" s="2"/>
      <c r="G1537" s="2"/>
      <c r="H1537" s="2"/>
      <c r="I1537" s="2"/>
      <c r="J1537" s="26"/>
      <c r="K1537" s="26"/>
      <c r="L1537" s="26"/>
      <c r="M1537" s="26"/>
      <c r="N1537" s="26"/>
      <c r="O1537" s="26"/>
      <c r="P1537" s="26"/>
      <c r="Q1537" s="26"/>
    </row>
    <row r="1538" spans="1:17" x14ac:dyDescent="0.3">
      <c r="A1538" s="2"/>
      <c r="B1538" s="2"/>
      <c r="C1538" s="2"/>
      <c r="D1538" s="2"/>
      <c r="E1538" s="2"/>
      <c r="F1538" s="2"/>
      <c r="G1538" s="2"/>
      <c r="H1538" s="2"/>
      <c r="I1538" s="2"/>
      <c r="J1538" s="26"/>
      <c r="K1538" s="26"/>
      <c r="L1538" s="26"/>
      <c r="M1538" s="26"/>
      <c r="N1538" s="26"/>
      <c r="O1538" s="26"/>
      <c r="P1538" s="26"/>
      <c r="Q1538" s="26"/>
    </row>
    <row r="1539" spans="1:17" x14ac:dyDescent="0.3">
      <c r="A1539" s="2"/>
      <c r="B1539" s="2"/>
      <c r="C1539" s="2"/>
      <c r="D1539" s="2"/>
      <c r="E1539" s="2"/>
      <c r="F1539" s="2"/>
      <c r="G1539" s="2"/>
      <c r="H1539" s="2"/>
      <c r="I1539" s="2"/>
      <c r="J1539" s="26"/>
      <c r="K1539" s="26"/>
      <c r="L1539" s="26"/>
      <c r="M1539" s="26"/>
      <c r="N1539" s="26"/>
      <c r="O1539" s="26"/>
      <c r="P1539" s="26"/>
      <c r="Q1539" s="26"/>
    </row>
    <row r="1540" spans="1:17" x14ac:dyDescent="0.3">
      <c r="A1540" s="2"/>
      <c r="B1540" s="2"/>
      <c r="C1540" s="2"/>
      <c r="D1540" s="2"/>
      <c r="E1540" s="2"/>
      <c r="F1540" s="2"/>
      <c r="G1540" s="2"/>
      <c r="H1540" s="2"/>
      <c r="I1540" s="2"/>
      <c r="J1540" s="26"/>
      <c r="K1540" s="26"/>
      <c r="L1540" s="26"/>
      <c r="M1540" s="26"/>
      <c r="N1540" s="26"/>
      <c r="O1540" s="26"/>
      <c r="P1540" s="26"/>
      <c r="Q1540" s="26"/>
    </row>
    <row r="1541" spans="1:17" x14ac:dyDescent="0.3">
      <c r="A1541" s="2"/>
      <c r="B1541" s="2"/>
      <c r="C1541" s="2"/>
      <c r="D1541" s="2"/>
      <c r="E1541" s="2"/>
      <c r="F1541" s="2"/>
      <c r="G1541" s="2"/>
      <c r="H1541" s="2"/>
      <c r="I1541" s="2"/>
      <c r="J1541" s="26"/>
      <c r="K1541" s="26"/>
      <c r="L1541" s="26"/>
      <c r="M1541" s="26"/>
      <c r="N1541" s="26"/>
      <c r="O1541" s="26"/>
      <c r="P1541" s="26"/>
      <c r="Q1541" s="26"/>
    </row>
    <row r="1542" spans="1:17" x14ac:dyDescent="0.3">
      <c r="A1542" s="2"/>
      <c r="B1542" s="2"/>
      <c r="C1542" s="2"/>
      <c r="D1542" s="2"/>
      <c r="E1542" s="2"/>
      <c r="F1542" s="2"/>
      <c r="G1542" s="2"/>
      <c r="H1542" s="2"/>
      <c r="I1542" s="2"/>
      <c r="J1542" s="26"/>
      <c r="K1542" s="26"/>
      <c r="L1542" s="26"/>
      <c r="M1542" s="26"/>
      <c r="N1542" s="26"/>
      <c r="O1542" s="26"/>
      <c r="P1542" s="26"/>
      <c r="Q1542" s="26"/>
    </row>
    <row r="1543" spans="1:17" x14ac:dyDescent="0.3">
      <c r="A1543" s="2"/>
      <c r="B1543" s="2"/>
      <c r="C1543" s="2"/>
      <c r="D1543" s="2"/>
      <c r="E1543" s="2"/>
      <c r="F1543" s="2"/>
      <c r="G1543" s="2"/>
      <c r="H1543" s="2"/>
      <c r="I1543" s="2"/>
      <c r="J1543" s="26"/>
      <c r="K1543" s="26"/>
      <c r="L1543" s="26"/>
      <c r="M1543" s="26"/>
      <c r="N1543" s="26"/>
      <c r="O1543" s="26"/>
      <c r="P1543" s="26"/>
      <c r="Q1543" s="26"/>
    </row>
    <row r="1544" spans="1:17" x14ac:dyDescent="0.3">
      <c r="A1544" s="2"/>
      <c r="B1544" s="2"/>
      <c r="C1544" s="2"/>
      <c r="D1544" s="2"/>
      <c r="E1544" s="2"/>
      <c r="F1544" s="2"/>
      <c r="G1544" s="2"/>
      <c r="H1544" s="2"/>
      <c r="I1544" s="2"/>
      <c r="J1544" s="26"/>
      <c r="K1544" s="26"/>
      <c r="L1544" s="26"/>
      <c r="M1544" s="26"/>
      <c r="N1544" s="26"/>
      <c r="O1544" s="26"/>
      <c r="P1544" s="26"/>
      <c r="Q1544" s="26"/>
    </row>
    <row r="1545" spans="1:17" x14ac:dyDescent="0.3">
      <c r="A1545" s="2"/>
      <c r="B1545" s="2"/>
      <c r="C1545" s="2"/>
      <c r="D1545" s="2"/>
      <c r="E1545" s="2"/>
      <c r="F1545" s="2"/>
      <c r="G1545" s="2"/>
      <c r="H1545" s="2"/>
      <c r="I1545" s="2"/>
      <c r="J1545" s="26"/>
      <c r="K1545" s="26"/>
      <c r="L1545" s="26"/>
      <c r="M1545" s="26"/>
      <c r="N1545" s="26"/>
      <c r="O1545" s="26"/>
      <c r="P1545" s="26"/>
      <c r="Q1545" s="26"/>
    </row>
    <row r="1546" spans="1:17" x14ac:dyDescent="0.3">
      <c r="A1546" s="2"/>
      <c r="B1546" s="2"/>
      <c r="C1546" s="2"/>
      <c r="D1546" s="2"/>
      <c r="E1546" s="2"/>
      <c r="F1546" s="2"/>
      <c r="G1546" s="2"/>
      <c r="H1546" s="2"/>
      <c r="I1546" s="2"/>
      <c r="J1546" s="26"/>
      <c r="K1546" s="26"/>
      <c r="L1546" s="26"/>
      <c r="M1546" s="26"/>
      <c r="N1546" s="26"/>
      <c r="O1546" s="26"/>
      <c r="P1546" s="26"/>
      <c r="Q1546" s="26"/>
    </row>
    <row r="1547" spans="1:17" x14ac:dyDescent="0.3">
      <c r="A1547" s="2"/>
      <c r="B1547" s="2"/>
      <c r="C1547" s="2"/>
      <c r="D1547" s="2"/>
      <c r="E1547" s="2"/>
      <c r="F1547" s="2"/>
      <c r="G1547" s="2"/>
      <c r="H1547" s="2"/>
      <c r="I1547" s="2"/>
      <c r="J1547" s="26"/>
      <c r="K1547" s="26"/>
      <c r="L1547" s="26"/>
      <c r="M1547" s="26"/>
      <c r="N1547" s="26"/>
      <c r="O1547" s="26"/>
      <c r="P1547" s="26"/>
      <c r="Q1547" s="26"/>
    </row>
    <row r="1548" spans="1:17" x14ac:dyDescent="0.3">
      <c r="A1548" s="2"/>
      <c r="B1548" s="2"/>
      <c r="C1548" s="2"/>
      <c r="D1548" s="2"/>
      <c r="E1548" s="2"/>
      <c r="F1548" s="2"/>
      <c r="G1548" s="2"/>
      <c r="H1548" s="2"/>
      <c r="I1548" s="2"/>
      <c r="J1548" s="26"/>
      <c r="K1548" s="26"/>
      <c r="L1548" s="26"/>
      <c r="M1548" s="26"/>
      <c r="N1548" s="26"/>
      <c r="O1548" s="26"/>
      <c r="P1548" s="26"/>
      <c r="Q1548" s="26"/>
    </row>
    <row r="1549" spans="1:17" x14ac:dyDescent="0.3">
      <c r="A1549" s="2"/>
      <c r="B1549" s="2"/>
      <c r="C1549" s="2"/>
      <c r="D1549" s="2"/>
      <c r="E1549" s="2"/>
      <c r="F1549" s="2"/>
      <c r="G1549" s="2"/>
      <c r="H1549" s="2"/>
      <c r="I1549" s="2"/>
      <c r="J1549" s="26"/>
      <c r="K1549" s="26"/>
      <c r="L1549" s="26"/>
      <c r="M1549" s="26"/>
      <c r="N1549" s="26"/>
      <c r="O1549" s="26"/>
      <c r="P1549" s="26"/>
      <c r="Q1549" s="26"/>
    </row>
    <row r="1550" spans="1:17" x14ac:dyDescent="0.3">
      <c r="A1550" s="2"/>
      <c r="B1550" s="2"/>
      <c r="C1550" s="2"/>
      <c r="D1550" s="2"/>
      <c r="E1550" s="2"/>
      <c r="F1550" s="2"/>
      <c r="G1550" s="2"/>
      <c r="H1550" s="2"/>
      <c r="I1550" s="2"/>
      <c r="J1550" s="26"/>
      <c r="K1550" s="26"/>
      <c r="L1550" s="26"/>
      <c r="M1550" s="26"/>
      <c r="N1550" s="26"/>
      <c r="O1550" s="26"/>
      <c r="P1550" s="26"/>
      <c r="Q1550" s="26"/>
    </row>
    <row r="1551" spans="1:17" x14ac:dyDescent="0.3">
      <c r="A1551" s="2"/>
      <c r="B1551" s="2"/>
      <c r="C1551" s="2"/>
      <c r="D1551" s="2"/>
      <c r="E1551" s="2"/>
      <c r="F1551" s="2"/>
      <c r="G1551" s="2"/>
      <c r="H1551" s="2"/>
      <c r="I1551" s="2"/>
      <c r="J1551" s="26"/>
      <c r="K1551" s="26"/>
      <c r="L1551" s="26"/>
      <c r="M1551" s="26"/>
      <c r="N1551" s="26"/>
      <c r="O1551" s="26"/>
      <c r="P1551" s="26"/>
      <c r="Q1551" s="26"/>
    </row>
    <row r="1552" spans="1:17" x14ac:dyDescent="0.3">
      <c r="A1552" s="2"/>
      <c r="B1552" s="2"/>
      <c r="C1552" s="2"/>
      <c r="D1552" s="2"/>
      <c r="E1552" s="2"/>
      <c r="F1552" s="2"/>
      <c r="G1552" s="2"/>
      <c r="H1552" s="2"/>
      <c r="I1552" s="2"/>
      <c r="J1552" s="26"/>
      <c r="K1552" s="26"/>
      <c r="L1552" s="26"/>
      <c r="M1552" s="26"/>
      <c r="N1552" s="26"/>
      <c r="O1552" s="26"/>
      <c r="P1552" s="26"/>
      <c r="Q1552" s="26"/>
    </row>
    <row r="1553" spans="1:17" x14ac:dyDescent="0.3">
      <c r="A1553" s="2"/>
      <c r="B1553" s="2"/>
      <c r="C1553" s="2"/>
      <c r="D1553" s="2"/>
      <c r="E1553" s="2"/>
      <c r="F1553" s="2"/>
      <c r="G1553" s="2"/>
      <c r="H1553" s="2"/>
      <c r="I1553" s="2"/>
      <c r="J1553" s="26"/>
      <c r="K1553" s="26"/>
      <c r="L1553" s="26"/>
      <c r="M1553" s="26"/>
      <c r="N1553" s="26"/>
      <c r="O1553" s="26"/>
      <c r="P1553" s="26"/>
      <c r="Q1553" s="26"/>
    </row>
    <row r="1554" spans="1:17" x14ac:dyDescent="0.3">
      <c r="A1554" s="2"/>
      <c r="B1554" s="2"/>
      <c r="C1554" s="2"/>
      <c r="D1554" s="2"/>
      <c r="E1554" s="2"/>
      <c r="F1554" s="2"/>
      <c r="G1554" s="2"/>
      <c r="H1554" s="2"/>
      <c r="I1554" s="2"/>
      <c r="J1554" s="26"/>
      <c r="K1554" s="26"/>
      <c r="L1554" s="26"/>
      <c r="M1554" s="26"/>
      <c r="N1554" s="26"/>
      <c r="O1554" s="26"/>
      <c r="P1554" s="26"/>
      <c r="Q1554" s="26"/>
    </row>
    <row r="1555" spans="1:17" x14ac:dyDescent="0.3">
      <c r="A1555" s="2"/>
      <c r="B1555" s="2"/>
      <c r="C1555" s="2"/>
      <c r="D1555" s="2"/>
      <c r="E1555" s="2"/>
      <c r="F1555" s="2"/>
      <c r="G1555" s="2"/>
      <c r="H1555" s="2"/>
      <c r="I1555" s="2"/>
      <c r="J1555" s="26"/>
      <c r="K1555" s="26"/>
      <c r="L1555" s="26"/>
      <c r="M1555" s="26"/>
      <c r="N1555" s="26"/>
      <c r="O1555" s="26"/>
      <c r="P1555" s="26"/>
      <c r="Q1555" s="26"/>
    </row>
    <row r="1556" spans="1:17" x14ac:dyDescent="0.3">
      <c r="A1556" s="2"/>
      <c r="B1556" s="2"/>
      <c r="C1556" s="2"/>
      <c r="D1556" s="2"/>
      <c r="E1556" s="2"/>
      <c r="F1556" s="2"/>
      <c r="G1556" s="2"/>
      <c r="H1556" s="2"/>
      <c r="I1556" s="2"/>
      <c r="J1556" s="26"/>
      <c r="K1556" s="26"/>
      <c r="L1556" s="26"/>
      <c r="M1556" s="26"/>
      <c r="N1556" s="26"/>
      <c r="O1556" s="26"/>
      <c r="P1556" s="26"/>
      <c r="Q1556" s="26"/>
    </row>
    <row r="1557" spans="1:17" x14ac:dyDescent="0.3">
      <c r="A1557" s="2"/>
      <c r="B1557" s="2"/>
      <c r="C1557" s="2"/>
      <c r="D1557" s="2"/>
      <c r="E1557" s="2"/>
      <c r="F1557" s="2"/>
      <c r="G1557" s="2"/>
      <c r="H1557" s="2"/>
      <c r="I1557" s="2"/>
      <c r="J1557" s="26"/>
      <c r="K1557" s="26"/>
      <c r="L1557" s="26"/>
      <c r="M1557" s="26"/>
      <c r="N1557" s="26"/>
      <c r="O1557" s="26"/>
      <c r="P1557" s="26"/>
      <c r="Q1557" s="26"/>
    </row>
    <row r="1558" spans="1:17" x14ac:dyDescent="0.3">
      <c r="A1558" s="2"/>
      <c r="B1558" s="2"/>
      <c r="C1558" s="2"/>
      <c r="D1558" s="2"/>
      <c r="E1558" s="2"/>
      <c r="F1558" s="2"/>
      <c r="G1558" s="2"/>
      <c r="H1558" s="2"/>
      <c r="I1558" s="2"/>
      <c r="J1558" s="26"/>
      <c r="K1558" s="26"/>
      <c r="L1558" s="26"/>
      <c r="M1558" s="26"/>
      <c r="N1558" s="26"/>
      <c r="O1558" s="26"/>
      <c r="P1558" s="26"/>
      <c r="Q1558" s="26"/>
    </row>
    <row r="1559" spans="1:17" x14ac:dyDescent="0.3">
      <c r="A1559" s="2"/>
      <c r="B1559" s="2"/>
      <c r="C1559" s="2"/>
      <c r="D1559" s="2"/>
      <c r="E1559" s="2"/>
      <c r="F1559" s="2"/>
      <c r="G1559" s="2"/>
      <c r="H1559" s="2"/>
      <c r="I1559" s="2"/>
      <c r="J1559" s="26"/>
      <c r="K1559" s="26"/>
      <c r="L1559" s="26"/>
      <c r="M1559" s="26"/>
      <c r="N1559" s="26"/>
      <c r="O1559" s="26"/>
      <c r="P1559" s="26"/>
      <c r="Q1559" s="26"/>
    </row>
    <row r="1560" spans="1:17" x14ac:dyDescent="0.3">
      <c r="A1560" s="2"/>
      <c r="B1560" s="2"/>
      <c r="C1560" s="2"/>
      <c r="D1560" s="2"/>
      <c r="E1560" s="2"/>
      <c r="F1560" s="2"/>
      <c r="G1560" s="2"/>
      <c r="H1560" s="2"/>
      <c r="I1560" s="2"/>
      <c r="J1560" s="26"/>
      <c r="K1560" s="26"/>
      <c r="L1560" s="26"/>
      <c r="M1560" s="26"/>
      <c r="N1560" s="26"/>
      <c r="O1560" s="26"/>
      <c r="P1560" s="26"/>
      <c r="Q1560" s="26"/>
    </row>
    <row r="1561" spans="1:17" x14ac:dyDescent="0.3">
      <c r="A1561" s="2"/>
      <c r="B1561" s="2"/>
      <c r="C1561" s="2"/>
      <c r="D1561" s="2"/>
      <c r="E1561" s="2"/>
      <c r="F1561" s="2"/>
      <c r="G1561" s="2"/>
      <c r="H1561" s="2"/>
      <c r="I1561" s="2"/>
      <c r="J1561" s="26"/>
      <c r="K1561" s="26"/>
      <c r="L1561" s="26"/>
      <c r="M1561" s="26"/>
      <c r="N1561" s="26"/>
      <c r="O1561" s="26"/>
      <c r="P1561" s="26"/>
      <c r="Q1561" s="26"/>
    </row>
    <row r="1562" spans="1:17" x14ac:dyDescent="0.3">
      <c r="A1562" s="2"/>
      <c r="B1562" s="2"/>
      <c r="C1562" s="2"/>
      <c r="D1562" s="2"/>
      <c r="E1562" s="2"/>
      <c r="F1562" s="2"/>
      <c r="G1562" s="2"/>
      <c r="H1562" s="2"/>
      <c r="I1562" s="2"/>
      <c r="J1562" s="26"/>
      <c r="K1562" s="26"/>
      <c r="L1562" s="26"/>
      <c r="M1562" s="26"/>
      <c r="N1562" s="26"/>
      <c r="O1562" s="26"/>
      <c r="P1562" s="26"/>
      <c r="Q1562" s="26"/>
    </row>
    <row r="1563" spans="1:17" x14ac:dyDescent="0.3">
      <c r="A1563" s="2"/>
      <c r="B1563" s="2"/>
      <c r="C1563" s="2"/>
      <c r="D1563" s="2"/>
      <c r="E1563" s="2"/>
      <c r="F1563" s="2"/>
      <c r="G1563" s="2"/>
      <c r="H1563" s="2"/>
      <c r="I1563" s="2"/>
      <c r="J1563" s="26"/>
      <c r="K1563" s="26"/>
      <c r="L1563" s="26"/>
      <c r="M1563" s="26"/>
      <c r="N1563" s="26"/>
      <c r="O1563" s="26"/>
      <c r="P1563" s="26"/>
      <c r="Q1563" s="26"/>
    </row>
    <row r="1564" spans="1:17" x14ac:dyDescent="0.3">
      <c r="A1564" s="2"/>
      <c r="B1564" s="2"/>
      <c r="C1564" s="2"/>
      <c r="D1564" s="2"/>
      <c r="E1564" s="2"/>
      <c r="F1564" s="2"/>
      <c r="G1564" s="2"/>
      <c r="H1564" s="2"/>
      <c r="I1564" s="2"/>
      <c r="J1564" s="26"/>
      <c r="K1564" s="26"/>
      <c r="L1564" s="26"/>
      <c r="M1564" s="26"/>
      <c r="N1564" s="26"/>
      <c r="O1564" s="26"/>
      <c r="P1564" s="26"/>
      <c r="Q1564" s="26"/>
    </row>
    <row r="1565" spans="1:17" x14ac:dyDescent="0.3">
      <c r="A1565" s="2"/>
      <c r="B1565" s="2"/>
      <c r="C1565" s="2"/>
      <c r="D1565" s="2"/>
      <c r="E1565" s="2"/>
      <c r="F1565" s="2"/>
      <c r="G1565" s="2"/>
      <c r="H1565" s="2"/>
      <c r="I1565" s="2"/>
      <c r="J1565" s="26"/>
      <c r="K1565" s="26"/>
      <c r="L1565" s="26"/>
      <c r="M1565" s="26"/>
      <c r="N1565" s="26"/>
      <c r="O1565" s="26"/>
      <c r="P1565" s="26"/>
      <c r="Q1565" s="26"/>
    </row>
    <row r="1566" spans="1:17" x14ac:dyDescent="0.3">
      <c r="A1566" s="2"/>
      <c r="B1566" s="2"/>
      <c r="C1566" s="2"/>
      <c r="D1566" s="2"/>
      <c r="E1566" s="2"/>
      <c r="F1566" s="2"/>
      <c r="G1566" s="2"/>
      <c r="H1566" s="2"/>
      <c r="I1566" s="2"/>
      <c r="J1566" s="26"/>
      <c r="K1566" s="26"/>
      <c r="L1566" s="26"/>
      <c r="M1566" s="26"/>
      <c r="N1566" s="26"/>
      <c r="O1566" s="26"/>
      <c r="P1566" s="26"/>
      <c r="Q1566" s="26"/>
    </row>
    <row r="1567" spans="1:17" x14ac:dyDescent="0.3">
      <c r="A1567" s="2"/>
      <c r="B1567" s="2"/>
      <c r="C1567" s="2"/>
      <c r="D1567" s="2"/>
      <c r="E1567" s="2"/>
      <c r="F1567" s="2"/>
      <c r="G1567" s="2"/>
      <c r="H1567" s="2"/>
      <c r="I1567" s="2"/>
      <c r="J1567" s="26"/>
      <c r="K1567" s="26"/>
      <c r="L1567" s="26"/>
      <c r="M1567" s="26"/>
      <c r="N1567" s="26"/>
      <c r="O1567" s="26"/>
      <c r="P1567" s="26"/>
      <c r="Q1567" s="26"/>
    </row>
    <row r="1568" spans="1:17" x14ac:dyDescent="0.3">
      <c r="A1568" s="2"/>
      <c r="B1568" s="2"/>
      <c r="C1568" s="2"/>
      <c r="D1568" s="2"/>
      <c r="E1568" s="2"/>
      <c r="F1568" s="2"/>
      <c r="G1568" s="2"/>
      <c r="H1568" s="2"/>
      <c r="I1568" s="2"/>
      <c r="J1568" s="26"/>
      <c r="K1568" s="26"/>
      <c r="L1568" s="26"/>
      <c r="M1568" s="26"/>
      <c r="N1568" s="26"/>
      <c r="O1568" s="26"/>
      <c r="P1568" s="26"/>
      <c r="Q1568" s="26"/>
    </row>
    <row r="1569" spans="1:17" x14ac:dyDescent="0.3">
      <c r="A1569" s="2"/>
      <c r="B1569" s="2"/>
      <c r="C1569" s="2"/>
      <c r="D1569" s="2"/>
      <c r="E1569" s="2"/>
      <c r="F1569" s="2"/>
      <c r="G1569" s="2"/>
      <c r="H1569" s="2"/>
      <c r="I1569" s="2"/>
      <c r="J1569" s="26"/>
      <c r="K1569" s="26"/>
      <c r="L1569" s="26"/>
      <c r="M1569" s="26"/>
      <c r="N1569" s="26"/>
      <c r="O1569" s="26"/>
      <c r="P1569" s="26"/>
      <c r="Q1569" s="26"/>
    </row>
    <row r="1570" spans="1:17" x14ac:dyDescent="0.3">
      <c r="A1570" s="2"/>
      <c r="B1570" s="2"/>
      <c r="C1570" s="2"/>
      <c r="D1570" s="2"/>
      <c r="E1570" s="2"/>
      <c r="F1570" s="2"/>
      <c r="G1570" s="2"/>
      <c r="H1570" s="2"/>
      <c r="I1570" s="2"/>
      <c r="J1570" s="26"/>
      <c r="K1570" s="26"/>
      <c r="L1570" s="26"/>
      <c r="M1570" s="26"/>
      <c r="N1570" s="26"/>
      <c r="O1570" s="26"/>
      <c r="P1570" s="26"/>
      <c r="Q1570" s="26"/>
    </row>
    <row r="1571" spans="1:17" x14ac:dyDescent="0.3">
      <c r="A1571" s="2"/>
      <c r="B1571" s="2"/>
      <c r="C1571" s="2"/>
      <c r="D1571" s="2"/>
      <c r="E1571" s="2"/>
      <c r="F1571" s="2"/>
      <c r="G1571" s="2"/>
      <c r="H1571" s="2"/>
      <c r="I1571" s="2"/>
      <c r="J1571" s="26"/>
      <c r="K1571" s="26"/>
      <c r="L1571" s="26"/>
      <c r="M1571" s="26"/>
      <c r="N1571" s="26"/>
      <c r="O1571" s="26"/>
      <c r="P1571" s="26"/>
      <c r="Q1571" s="26"/>
    </row>
    <row r="1572" spans="1:17" x14ac:dyDescent="0.3">
      <c r="A1572" s="2"/>
      <c r="B1572" s="2"/>
      <c r="C1572" s="2"/>
      <c r="D1572" s="2"/>
      <c r="E1572" s="2"/>
      <c r="F1572" s="2"/>
      <c r="G1572" s="2"/>
      <c r="H1572" s="2"/>
      <c r="I1572" s="2"/>
      <c r="J1572" s="26"/>
      <c r="K1572" s="26"/>
      <c r="L1572" s="26"/>
      <c r="M1572" s="26"/>
      <c r="N1572" s="26"/>
      <c r="O1572" s="26"/>
      <c r="P1572" s="26"/>
      <c r="Q1572" s="26"/>
    </row>
    <row r="1573" spans="1:17" x14ac:dyDescent="0.3">
      <c r="A1573" s="2"/>
      <c r="B1573" s="2"/>
      <c r="C1573" s="2"/>
      <c r="D1573" s="2"/>
      <c r="E1573" s="2"/>
      <c r="F1573" s="2"/>
      <c r="G1573" s="2"/>
      <c r="H1573" s="2"/>
      <c r="I1573" s="2"/>
      <c r="J1573" s="26"/>
      <c r="K1573" s="26"/>
      <c r="L1573" s="26"/>
      <c r="M1573" s="26"/>
      <c r="N1573" s="26"/>
      <c r="O1573" s="26"/>
      <c r="P1573" s="26"/>
      <c r="Q1573" s="26"/>
    </row>
    <row r="1574" spans="1:17" x14ac:dyDescent="0.3">
      <c r="A1574" s="2"/>
      <c r="B1574" s="2"/>
      <c r="C1574" s="2"/>
      <c r="D1574" s="2"/>
      <c r="E1574" s="2"/>
      <c r="F1574" s="2"/>
      <c r="G1574" s="2"/>
      <c r="H1574" s="2"/>
      <c r="I1574" s="2"/>
      <c r="J1574" s="26"/>
      <c r="K1574" s="26"/>
      <c r="L1574" s="26"/>
      <c r="M1574" s="26"/>
      <c r="N1574" s="26"/>
      <c r="O1574" s="26"/>
      <c r="P1574" s="26"/>
      <c r="Q1574" s="26"/>
    </row>
    <row r="1575" spans="1:17" x14ac:dyDescent="0.3">
      <c r="A1575" s="2"/>
      <c r="B1575" s="2"/>
      <c r="C1575" s="2"/>
      <c r="D1575" s="2"/>
      <c r="E1575" s="2"/>
      <c r="F1575" s="2"/>
      <c r="G1575" s="2"/>
      <c r="H1575" s="2"/>
      <c r="I1575" s="2"/>
      <c r="J1575" s="26"/>
      <c r="K1575" s="26"/>
      <c r="L1575" s="26"/>
      <c r="M1575" s="26"/>
      <c r="N1575" s="26"/>
      <c r="O1575" s="26"/>
      <c r="P1575" s="26"/>
      <c r="Q1575" s="26"/>
    </row>
    <row r="1576" spans="1:17" x14ac:dyDescent="0.3">
      <c r="A1576" s="2"/>
      <c r="B1576" s="2"/>
      <c r="C1576" s="2"/>
      <c r="D1576" s="2"/>
      <c r="E1576" s="2"/>
      <c r="F1576" s="2"/>
      <c r="G1576" s="2"/>
      <c r="H1576" s="2"/>
      <c r="I1576" s="2"/>
      <c r="J1576" s="26"/>
      <c r="K1576" s="26"/>
      <c r="L1576" s="26"/>
      <c r="M1576" s="26"/>
      <c r="N1576" s="26"/>
      <c r="O1576" s="26"/>
      <c r="P1576" s="26"/>
      <c r="Q1576" s="26"/>
    </row>
    <row r="1577" spans="1:17" x14ac:dyDescent="0.3">
      <c r="A1577" s="2"/>
      <c r="B1577" s="2"/>
      <c r="C1577" s="2"/>
      <c r="D1577" s="2"/>
      <c r="E1577" s="2"/>
      <c r="F1577" s="2"/>
      <c r="G1577" s="2"/>
      <c r="H1577" s="2"/>
      <c r="I1577" s="2"/>
      <c r="J1577" s="26"/>
      <c r="K1577" s="26"/>
      <c r="L1577" s="26"/>
      <c r="M1577" s="26"/>
      <c r="N1577" s="26"/>
      <c r="O1577" s="26"/>
      <c r="P1577" s="26"/>
      <c r="Q1577" s="26"/>
    </row>
    <row r="1578" spans="1:17" x14ac:dyDescent="0.3">
      <c r="A1578" s="2"/>
      <c r="B1578" s="2"/>
      <c r="C1578" s="2"/>
      <c r="D1578" s="2"/>
      <c r="E1578" s="2"/>
      <c r="F1578" s="2"/>
      <c r="G1578" s="2"/>
      <c r="H1578" s="2"/>
      <c r="I1578" s="2"/>
      <c r="J1578" s="26"/>
      <c r="K1578" s="26"/>
      <c r="L1578" s="26"/>
      <c r="M1578" s="26"/>
      <c r="N1578" s="26"/>
      <c r="O1578" s="26"/>
      <c r="P1578" s="26"/>
      <c r="Q1578" s="26"/>
    </row>
    <row r="1579" spans="1:17" x14ac:dyDescent="0.3">
      <c r="A1579" s="2"/>
      <c r="B1579" s="2"/>
      <c r="C1579" s="2"/>
      <c r="D1579" s="2"/>
      <c r="E1579" s="2"/>
      <c r="F1579" s="2"/>
      <c r="G1579" s="2"/>
      <c r="H1579" s="2"/>
      <c r="I1579" s="2"/>
      <c r="J1579" s="26"/>
      <c r="K1579" s="26"/>
      <c r="L1579" s="26"/>
      <c r="M1579" s="26"/>
      <c r="N1579" s="26"/>
      <c r="O1579" s="26"/>
      <c r="P1579" s="26"/>
      <c r="Q1579" s="26"/>
    </row>
    <row r="1580" spans="1:17" x14ac:dyDescent="0.3">
      <c r="A1580" s="2"/>
      <c r="B1580" s="2"/>
      <c r="C1580" s="2"/>
      <c r="D1580" s="2"/>
      <c r="E1580" s="2"/>
      <c r="F1580" s="2"/>
      <c r="G1580" s="2"/>
      <c r="H1580" s="2"/>
      <c r="I1580" s="2"/>
      <c r="J1580" s="26"/>
      <c r="K1580" s="26"/>
      <c r="L1580" s="26"/>
      <c r="M1580" s="26"/>
      <c r="N1580" s="26"/>
      <c r="O1580" s="26"/>
      <c r="P1580" s="26"/>
      <c r="Q1580" s="26"/>
    </row>
    <row r="1581" spans="1:17" x14ac:dyDescent="0.3">
      <c r="A1581" s="2"/>
      <c r="B1581" s="2"/>
      <c r="C1581" s="2"/>
      <c r="D1581" s="2"/>
      <c r="E1581" s="2"/>
      <c r="F1581" s="2"/>
      <c r="G1581" s="2"/>
      <c r="H1581" s="2"/>
      <c r="I1581" s="2"/>
      <c r="J1581" s="26"/>
      <c r="K1581" s="26"/>
      <c r="L1581" s="26"/>
      <c r="M1581" s="26"/>
      <c r="N1581" s="26"/>
      <c r="O1581" s="26"/>
      <c r="P1581" s="26"/>
      <c r="Q1581" s="26"/>
    </row>
    <row r="1582" spans="1:17" x14ac:dyDescent="0.3">
      <c r="A1582" s="2"/>
      <c r="B1582" s="2"/>
      <c r="C1582" s="2"/>
      <c r="D1582" s="2"/>
      <c r="E1582" s="2"/>
      <c r="F1582" s="2"/>
      <c r="G1582" s="2"/>
      <c r="H1582" s="2"/>
      <c r="I1582" s="2"/>
      <c r="J1582" s="26"/>
      <c r="K1582" s="26"/>
      <c r="L1582" s="26"/>
      <c r="M1582" s="26"/>
      <c r="N1582" s="26"/>
      <c r="O1582" s="26"/>
      <c r="P1582" s="26"/>
      <c r="Q1582" s="26"/>
    </row>
    <row r="1583" spans="1:17" x14ac:dyDescent="0.3">
      <c r="A1583" s="2"/>
      <c r="B1583" s="2"/>
      <c r="C1583" s="2"/>
      <c r="D1583" s="2"/>
      <c r="E1583" s="2"/>
      <c r="F1583" s="2"/>
      <c r="G1583" s="2"/>
      <c r="H1583" s="2"/>
      <c r="I1583" s="2"/>
      <c r="J1583" s="26"/>
      <c r="K1583" s="26"/>
      <c r="L1583" s="26"/>
      <c r="M1583" s="26"/>
      <c r="N1583" s="26"/>
      <c r="O1583" s="26"/>
      <c r="P1583" s="26"/>
      <c r="Q1583" s="26"/>
    </row>
    <row r="1584" spans="1:17" x14ac:dyDescent="0.3">
      <c r="A1584" s="2"/>
      <c r="B1584" s="2"/>
      <c r="C1584" s="2"/>
      <c r="D1584" s="2"/>
      <c r="E1584" s="2"/>
      <c r="F1584" s="2"/>
      <c r="G1584" s="2"/>
      <c r="H1584" s="2"/>
      <c r="I1584" s="2"/>
      <c r="J1584" s="26"/>
      <c r="K1584" s="26"/>
      <c r="L1584" s="26"/>
      <c r="M1584" s="26"/>
      <c r="N1584" s="26"/>
      <c r="O1584" s="26"/>
      <c r="P1584" s="26"/>
      <c r="Q1584" s="26"/>
    </row>
    <row r="1585" spans="1:17" x14ac:dyDescent="0.3">
      <c r="A1585" s="2"/>
      <c r="B1585" s="2"/>
      <c r="C1585" s="2"/>
      <c r="D1585" s="2"/>
      <c r="E1585" s="2"/>
      <c r="F1585" s="2"/>
      <c r="G1585" s="2"/>
      <c r="H1585" s="2"/>
      <c r="I1585" s="2"/>
      <c r="J1585" s="26"/>
      <c r="K1585" s="26"/>
      <c r="L1585" s="26"/>
      <c r="M1585" s="26"/>
      <c r="N1585" s="26"/>
      <c r="O1585" s="26"/>
      <c r="P1585" s="26"/>
      <c r="Q1585" s="26"/>
    </row>
    <row r="1586" spans="1:17" x14ac:dyDescent="0.3">
      <c r="A1586" s="2"/>
      <c r="B1586" s="2"/>
      <c r="C1586" s="2"/>
      <c r="D1586" s="2"/>
      <c r="E1586" s="2"/>
      <c r="F1586" s="2"/>
      <c r="G1586" s="2"/>
      <c r="H1586" s="2"/>
      <c r="I1586" s="2"/>
      <c r="J1586" s="26"/>
      <c r="K1586" s="26"/>
      <c r="L1586" s="26"/>
      <c r="M1586" s="26"/>
      <c r="N1586" s="26"/>
      <c r="O1586" s="26"/>
      <c r="P1586" s="26"/>
      <c r="Q1586" s="26"/>
    </row>
    <row r="1587" spans="1:17" x14ac:dyDescent="0.3">
      <c r="A1587" s="2"/>
      <c r="B1587" s="2"/>
      <c r="C1587" s="2"/>
      <c r="D1587" s="2"/>
      <c r="E1587" s="2"/>
      <c r="F1587" s="2"/>
      <c r="G1587" s="2"/>
      <c r="H1587" s="2"/>
      <c r="I1587" s="2"/>
      <c r="J1587" s="26"/>
      <c r="K1587" s="26"/>
      <c r="L1587" s="26"/>
      <c r="M1587" s="26"/>
      <c r="N1587" s="26"/>
      <c r="O1587" s="26"/>
      <c r="P1587" s="26"/>
      <c r="Q1587" s="26"/>
    </row>
    <row r="1588" spans="1:17" x14ac:dyDescent="0.3">
      <c r="A1588" s="2"/>
      <c r="B1588" s="2"/>
      <c r="C1588" s="2"/>
      <c r="D1588" s="2"/>
      <c r="E1588" s="2"/>
      <c r="F1588" s="2"/>
      <c r="G1588" s="2"/>
      <c r="H1588" s="2"/>
      <c r="I1588" s="2"/>
      <c r="J1588" s="26"/>
      <c r="K1588" s="26"/>
      <c r="L1588" s="26"/>
      <c r="M1588" s="26"/>
      <c r="N1588" s="26"/>
      <c r="O1588" s="26"/>
      <c r="P1588" s="26"/>
      <c r="Q1588" s="26"/>
    </row>
    <row r="1589" spans="1:17" x14ac:dyDescent="0.3">
      <c r="A1589" s="2"/>
      <c r="B1589" s="2"/>
      <c r="C1589" s="2"/>
      <c r="D1589" s="2"/>
      <c r="E1589" s="2"/>
      <c r="F1589" s="2"/>
      <c r="G1589" s="2"/>
      <c r="H1589" s="2"/>
      <c r="I1589" s="2"/>
      <c r="J1589" s="26"/>
      <c r="K1589" s="26"/>
      <c r="L1589" s="26"/>
      <c r="M1589" s="26"/>
      <c r="N1589" s="26"/>
      <c r="O1589" s="26"/>
      <c r="P1589" s="26"/>
      <c r="Q1589" s="26"/>
    </row>
    <row r="1590" spans="1:17" x14ac:dyDescent="0.3">
      <c r="A1590" s="2"/>
      <c r="B1590" s="2"/>
      <c r="C1590" s="2"/>
      <c r="D1590" s="2"/>
      <c r="E1590" s="2"/>
      <c r="F1590" s="2"/>
      <c r="G1590" s="2"/>
      <c r="H1590" s="2"/>
      <c r="I1590" s="2"/>
      <c r="J1590" s="26"/>
      <c r="K1590" s="26"/>
      <c r="L1590" s="26"/>
      <c r="M1590" s="26"/>
      <c r="N1590" s="26"/>
      <c r="O1590" s="26"/>
      <c r="P1590" s="26"/>
      <c r="Q1590" s="26"/>
    </row>
    <row r="1591" spans="1:17" x14ac:dyDescent="0.3">
      <c r="A1591" s="2"/>
      <c r="B1591" s="2"/>
      <c r="C1591" s="2"/>
      <c r="D1591" s="2"/>
      <c r="E1591" s="2"/>
      <c r="F1591" s="2"/>
      <c r="G1591" s="2"/>
      <c r="H1591" s="2"/>
      <c r="I1591" s="2"/>
      <c r="J1591" s="26"/>
      <c r="K1591" s="26"/>
      <c r="L1591" s="26"/>
      <c r="M1591" s="26"/>
      <c r="N1591" s="26"/>
      <c r="O1591" s="26"/>
      <c r="P1591" s="26"/>
      <c r="Q1591" s="26"/>
    </row>
    <row r="1592" spans="1:17" x14ac:dyDescent="0.3">
      <c r="A1592" s="2"/>
      <c r="B1592" s="2"/>
      <c r="C1592" s="2"/>
      <c r="D1592" s="2"/>
      <c r="E1592" s="2"/>
      <c r="F1592" s="2"/>
      <c r="G1592" s="2"/>
      <c r="H1592" s="2"/>
      <c r="I1592" s="2"/>
      <c r="J1592" s="26"/>
      <c r="K1592" s="26"/>
      <c r="L1592" s="26"/>
      <c r="M1592" s="26"/>
      <c r="N1592" s="26"/>
      <c r="O1592" s="26"/>
      <c r="P1592" s="26"/>
      <c r="Q1592" s="26"/>
    </row>
    <row r="1593" spans="1:17" x14ac:dyDescent="0.3">
      <c r="A1593" s="2"/>
      <c r="B1593" s="2"/>
      <c r="C1593" s="2"/>
      <c r="D1593" s="2"/>
      <c r="E1593" s="2"/>
      <c r="F1593" s="2"/>
      <c r="G1593" s="2"/>
      <c r="H1593" s="2"/>
      <c r="I1593" s="2"/>
      <c r="J1593" s="26"/>
      <c r="K1593" s="26"/>
      <c r="L1593" s="26"/>
      <c r="M1593" s="26"/>
      <c r="N1593" s="26"/>
      <c r="O1593" s="26"/>
      <c r="P1593" s="26"/>
      <c r="Q1593" s="26"/>
    </row>
    <row r="1594" spans="1:17" x14ac:dyDescent="0.3">
      <c r="A1594" s="2"/>
      <c r="B1594" s="2"/>
      <c r="C1594" s="2"/>
      <c r="D1594" s="2"/>
      <c r="E1594" s="2"/>
      <c r="F1594" s="2"/>
      <c r="G1594" s="2"/>
      <c r="H1594" s="2"/>
      <c r="I1594" s="2"/>
      <c r="J1594" s="26"/>
      <c r="K1594" s="26"/>
      <c r="L1594" s="26"/>
      <c r="M1594" s="26"/>
      <c r="N1594" s="26"/>
      <c r="O1594" s="26"/>
      <c r="P1594" s="26"/>
      <c r="Q1594" s="26"/>
    </row>
    <row r="1595" spans="1:17" x14ac:dyDescent="0.3">
      <c r="A1595" s="2"/>
      <c r="B1595" s="2"/>
      <c r="C1595" s="2"/>
      <c r="D1595" s="2"/>
      <c r="E1595" s="2"/>
      <c r="F1595" s="2"/>
      <c r="G1595" s="2"/>
      <c r="H1595" s="2"/>
      <c r="I1595" s="2"/>
      <c r="J1595" s="26"/>
      <c r="K1595" s="26"/>
      <c r="L1595" s="26"/>
      <c r="M1595" s="26"/>
      <c r="N1595" s="26"/>
      <c r="O1595" s="26"/>
      <c r="P1595" s="26"/>
      <c r="Q1595" s="26"/>
    </row>
    <row r="1596" spans="1:17" x14ac:dyDescent="0.3">
      <c r="A1596" s="2"/>
      <c r="B1596" s="2"/>
      <c r="C1596" s="2"/>
      <c r="D1596" s="2"/>
      <c r="E1596" s="2"/>
      <c r="F1596" s="2"/>
      <c r="G1596" s="2"/>
      <c r="H1596" s="2"/>
      <c r="I1596" s="2"/>
      <c r="J1596" s="26"/>
      <c r="K1596" s="26"/>
      <c r="L1596" s="26"/>
      <c r="M1596" s="26"/>
      <c r="N1596" s="26"/>
      <c r="O1596" s="26"/>
      <c r="P1596" s="26"/>
      <c r="Q1596" s="26"/>
    </row>
    <row r="1597" spans="1:17" x14ac:dyDescent="0.3">
      <c r="A1597" s="2"/>
      <c r="B1597" s="2"/>
      <c r="C1597" s="2"/>
      <c r="D1597" s="2"/>
      <c r="E1597" s="2"/>
      <c r="F1597" s="2"/>
      <c r="G1597" s="2"/>
      <c r="H1597" s="2"/>
      <c r="I1597" s="2"/>
      <c r="J1597" s="26"/>
      <c r="K1597" s="26"/>
      <c r="L1597" s="26"/>
      <c r="M1597" s="26"/>
      <c r="N1597" s="26"/>
      <c r="O1597" s="26"/>
      <c r="P1597" s="26"/>
      <c r="Q1597" s="26"/>
    </row>
    <row r="1598" spans="1:17" x14ac:dyDescent="0.3">
      <c r="A1598" s="2"/>
      <c r="B1598" s="2"/>
      <c r="C1598" s="2"/>
      <c r="D1598" s="2"/>
      <c r="E1598" s="2"/>
      <c r="F1598" s="2"/>
      <c r="G1598" s="2"/>
      <c r="H1598" s="2"/>
      <c r="I1598" s="2"/>
      <c r="J1598" s="26"/>
      <c r="K1598" s="26"/>
      <c r="L1598" s="26"/>
      <c r="M1598" s="26"/>
      <c r="N1598" s="26"/>
      <c r="O1598" s="26"/>
      <c r="P1598" s="26"/>
      <c r="Q1598" s="26"/>
    </row>
    <row r="1599" spans="1:17" x14ac:dyDescent="0.3">
      <c r="A1599" s="2"/>
      <c r="B1599" s="2"/>
      <c r="C1599" s="2"/>
      <c r="D1599" s="2"/>
      <c r="E1599" s="2"/>
      <c r="F1599" s="2"/>
      <c r="G1599" s="2"/>
      <c r="H1599" s="2"/>
      <c r="I1599" s="2"/>
      <c r="J1599" s="26"/>
      <c r="K1599" s="26"/>
      <c r="L1599" s="26"/>
      <c r="M1599" s="26"/>
      <c r="N1599" s="26"/>
      <c r="O1599" s="26"/>
      <c r="P1599" s="26"/>
      <c r="Q1599" s="26"/>
    </row>
    <row r="1600" spans="1:17" x14ac:dyDescent="0.3">
      <c r="A1600" s="2"/>
      <c r="B1600" s="2"/>
      <c r="C1600" s="2"/>
      <c r="D1600" s="2"/>
      <c r="E1600" s="2"/>
      <c r="F1600" s="2"/>
      <c r="G1600" s="2"/>
      <c r="H1600" s="2"/>
      <c r="I1600" s="2"/>
      <c r="J1600" s="26"/>
      <c r="K1600" s="26"/>
      <c r="L1600" s="26"/>
      <c r="M1600" s="26"/>
      <c r="N1600" s="26"/>
      <c r="O1600" s="26"/>
      <c r="P1600" s="26"/>
      <c r="Q1600" s="26"/>
    </row>
    <row r="1601" spans="1:17" x14ac:dyDescent="0.3">
      <c r="A1601" s="2"/>
      <c r="B1601" s="2"/>
      <c r="C1601" s="2"/>
      <c r="D1601" s="2"/>
      <c r="E1601" s="2"/>
      <c r="F1601" s="2"/>
      <c r="G1601" s="2"/>
      <c r="H1601" s="2"/>
      <c r="I1601" s="2"/>
      <c r="J1601" s="26"/>
      <c r="K1601" s="26"/>
      <c r="L1601" s="26"/>
      <c r="M1601" s="26"/>
      <c r="N1601" s="26"/>
      <c r="O1601" s="26"/>
      <c r="P1601" s="26"/>
      <c r="Q1601" s="26"/>
    </row>
    <row r="1602" spans="1:17" x14ac:dyDescent="0.3">
      <c r="A1602" s="2"/>
      <c r="B1602" s="2"/>
      <c r="C1602" s="2"/>
      <c r="D1602" s="2"/>
      <c r="E1602" s="2"/>
      <c r="F1602" s="2"/>
      <c r="G1602" s="2"/>
      <c r="H1602" s="2"/>
      <c r="I1602" s="2"/>
      <c r="J1602" s="26"/>
      <c r="K1602" s="26"/>
      <c r="L1602" s="26"/>
      <c r="M1602" s="26"/>
      <c r="N1602" s="26"/>
      <c r="O1602" s="26"/>
      <c r="P1602" s="26"/>
      <c r="Q1602" s="26"/>
    </row>
    <row r="1603" spans="1:17" x14ac:dyDescent="0.3">
      <c r="A1603" s="2"/>
      <c r="B1603" s="2"/>
      <c r="C1603" s="2"/>
      <c r="D1603" s="2"/>
      <c r="E1603" s="2"/>
      <c r="F1603" s="2"/>
      <c r="G1603" s="2"/>
      <c r="H1603" s="2"/>
      <c r="I1603" s="2"/>
      <c r="J1603" s="26"/>
      <c r="K1603" s="26"/>
      <c r="L1603" s="26"/>
      <c r="M1603" s="26"/>
      <c r="N1603" s="26"/>
      <c r="O1603" s="26"/>
      <c r="P1603" s="26"/>
      <c r="Q1603" s="26"/>
    </row>
    <row r="1604" spans="1:17" x14ac:dyDescent="0.3">
      <c r="A1604" s="2"/>
      <c r="B1604" s="2"/>
      <c r="C1604" s="2"/>
      <c r="D1604" s="2"/>
      <c r="E1604" s="2"/>
      <c r="F1604" s="2"/>
      <c r="G1604" s="2"/>
      <c r="H1604" s="2"/>
      <c r="I1604" s="2"/>
      <c r="J1604" s="26"/>
      <c r="K1604" s="26"/>
      <c r="L1604" s="26"/>
      <c r="M1604" s="26"/>
      <c r="N1604" s="26"/>
      <c r="O1604" s="26"/>
      <c r="P1604" s="26"/>
      <c r="Q1604" s="26"/>
    </row>
    <row r="1605" spans="1:17" x14ac:dyDescent="0.3">
      <c r="A1605" s="2"/>
      <c r="B1605" s="2"/>
      <c r="C1605" s="2"/>
      <c r="D1605" s="2"/>
      <c r="E1605" s="2"/>
      <c r="F1605" s="2"/>
      <c r="G1605" s="2"/>
      <c r="H1605" s="2"/>
      <c r="I1605" s="2"/>
      <c r="J1605" s="26"/>
      <c r="K1605" s="26"/>
      <c r="L1605" s="26"/>
      <c r="M1605" s="26"/>
      <c r="N1605" s="26"/>
      <c r="O1605" s="26"/>
      <c r="P1605" s="26"/>
      <c r="Q1605" s="26"/>
    </row>
    <row r="1606" spans="1:17" x14ac:dyDescent="0.3">
      <c r="A1606" s="2"/>
      <c r="B1606" s="2"/>
      <c r="C1606" s="2"/>
      <c r="D1606" s="2"/>
      <c r="E1606" s="2"/>
      <c r="F1606" s="2"/>
      <c r="G1606" s="2"/>
      <c r="H1606" s="2"/>
      <c r="I1606" s="2"/>
      <c r="J1606" s="26"/>
      <c r="K1606" s="26"/>
      <c r="L1606" s="26"/>
      <c r="M1606" s="26"/>
      <c r="N1606" s="26"/>
      <c r="O1606" s="26"/>
      <c r="P1606" s="26"/>
      <c r="Q1606" s="26"/>
    </row>
    <row r="1607" spans="1:17" x14ac:dyDescent="0.3">
      <c r="A1607" s="2"/>
      <c r="B1607" s="2"/>
      <c r="C1607" s="2"/>
      <c r="D1607" s="2"/>
      <c r="E1607" s="2"/>
      <c r="F1607" s="2"/>
      <c r="G1607" s="2"/>
      <c r="H1607" s="2"/>
      <c r="I1607" s="2"/>
      <c r="J1607" s="26"/>
      <c r="K1607" s="26"/>
      <c r="L1607" s="26"/>
      <c r="M1607" s="26"/>
      <c r="N1607" s="26"/>
      <c r="O1607" s="26"/>
      <c r="P1607" s="26"/>
      <c r="Q1607" s="26"/>
    </row>
    <row r="1608" spans="1:17" x14ac:dyDescent="0.3">
      <c r="A1608" s="2"/>
      <c r="B1608" s="2"/>
      <c r="C1608" s="2"/>
      <c r="D1608" s="2"/>
      <c r="E1608" s="2"/>
      <c r="F1608" s="2"/>
      <c r="G1608" s="2"/>
      <c r="H1608" s="2"/>
      <c r="I1608" s="2"/>
      <c r="J1608" s="26"/>
      <c r="K1608" s="26"/>
      <c r="L1608" s="26"/>
      <c r="M1608" s="26"/>
      <c r="N1608" s="26"/>
      <c r="O1608" s="26"/>
      <c r="P1608" s="26"/>
      <c r="Q1608" s="26"/>
    </row>
    <row r="1609" spans="1:17" x14ac:dyDescent="0.3">
      <c r="A1609" s="2"/>
      <c r="B1609" s="2"/>
      <c r="C1609" s="2"/>
      <c r="D1609" s="2"/>
      <c r="E1609" s="2"/>
      <c r="F1609" s="2"/>
      <c r="G1609" s="2"/>
      <c r="H1609" s="2"/>
      <c r="I1609" s="2"/>
      <c r="J1609" s="26"/>
      <c r="K1609" s="26"/>
      <c r="L1609" s="26"/>
      <c r="M1609" s="26"/>
      <c r="N1609" s="26"/>
      <c r="O1609" s="26"/>
      <c r="P1609" s="26"/>
      <c r="Q1609" s="26"/>
    </row>
    <row r="1610" spans="1:17" x14ac:dyDescent="0.3">
      <c r="A1610" s="2"/>
      <c r="B1610" s="2"/>
      <c r="C1610" s="2"/>
      <c r="D1610" s="2"/>
      <c r="E1610" s="2"/>
      <c r="F1610" s="2"/>
      <c r="G1610" s="2"/>
      <c r="H1610" s="2"/>
      <c r="I1610" s="2"/>
      <c r="J1610" s="26"/>
      <c r="K1610" s="26"/>
      <c r="L1610" s="26"/>
      <c r="M1610" s="26"/>
      <c r="N1610" s="26"/>
      <c r="O1610" s="26"/>
      <c r="P1610" s="26"/>
      <c r="Q1610" s="26"/>
    </row>
    <row r="1611" spans="1:17" x14ac:dyDescent="0.3">
      <c r="A1611" s="2"/>
      <c r="B1611" s="2"/>
      <c r="C1611" s="2"/>
      <c r="D1611" s="2"/>
      <c r="E1611" s="2"/>
      <c r="F1611" s="2"/>
      <c r="G1611" s="2"/>
      <c r="H1611" s="2"/>
      <c r="I1611" s="2"/>
      <c r="J1611" s="26"/>
      <c r="K1611" s="26"/>
      <c r="L1611" s="26"/>
      <c r="M1611" s="26"/>
      <c r="N1611" s="26"/>
      <c r="O1611" s="26"/>
      <c r="P1611" s="26"/>
      <c r="Q1611" s="26"/>
    </row>
    <row r="1612" spans="1:17" x14ac:dyDescent="0.3">
      <c r="A1612" s="2"/>
      <c r="B1612" s="2"/>
      <c r="C1612" s="2"/>
      <c r="D1612" s="2"/>
      <c r="E1612" s="2"/>
      <c r="F1612" s="2"/>
      <c r="G1612" s="2"/>
      <c r="H1612" s="2"/>
      <c r="I1612" s="2"/>
      <c r="J1612" s="26"/>
      <c r="K1612" s="26"/>
      <c r="L1612" s="26"/>
      <c r="M1612" s="26"/>
      <c r="N1612" s="26"/>
      <c r="O1612" s="26"/>
      <c r="P1612" s="26"/>
      <c r="Q1612" s="26"/>
    </row>
    <row r="1613" spans="1:17" x14ac:dyDescent="0.3">
      <c r="A1613" s="2"/>
      <c r="B1613" s="2"/>
      <c r="C1613" s="2"/>
      <c r="D1613" s="2"/>
      <c r="E1613" s="2"/>
      <c r="F1613" s="2"/>
      <c r="G1613" s="2"/>
      <c r="H1613" s="2"/>
      <c r="I1613" s="2"/>
      <c r="J1613" s="26"/>
      <c r="K1613" s="26"/>
      <c r="L1613" s="26"/>
      <c r="M1613" s="26"/>
      <c r="N1613" s="26"/>
      <c r="O1613" s="26"/>
      <c r="P1613" s="26"/>
      <c r="Q1613" s="26"/>
    </row>
    <row r="1614" spans="1:17" x14ac:dyDescent="0.3">
      <c r="A1614" s="2"/>
      <c r="B1614" s="2"/>
      <c r="C1614" s="2"/>
      <c r="D1614" s="2"/>
      <c r="E1614" s="2"/>
      <c r="F1614" s="2"/>
      <c r="G1614" s="2"/>
      <c r="H1614" s="2"/>
      <c r="I1614" s="2"/>
      <c r="J1614" s="26"/>
      <c r="K1614" s="26"/>
      <c r="L1614" s="26"/>
      <c r="M1614" s="26"/>
      <c r="N1614" s="26"/>
      <c r="O1614" s="26"/>
      <c r="P1614" s="26"/>
      <c r="Q1614" s="26"/>
    </row>
    <row r="1615" spans="1:17" x14ac:dyDescent="0.3">
      <c r="A1615" s="2"/>
      <c r="B1615" s="2"/>
      <c r="C1615" s="2"/>
      <c r="D1615" s="2"/>
      <c r="E1615" s="2"/>
      <c r="F1615" s="2"/>
      <c r="G1615" s="2"/>
      <c r="H1615" s="2"/>
      <c r="I1615" s="2"/>
      <c r="J1615" s="26"/>
      <c r="K1615" s="26"/>
      <c r="L1615" s="26"/>
      <c r="M1615" s="26"/>
      <c r="N1615" s="26"/>
      <c r="O1615" s="26"/>
      <c r="P1615" s="26"/>
      <c r="Q1615" s="26"/>
    </row>
    <row r="1616" spans="1:17" x14ac:dyDescent="0.3">
      <c r="A1616" s="2"/>
      <c r="B1616" s="2"/>
      <c r="C1616" s="2"/>
      <c r="D1616" s="2"/>
      <c r="E1616" s="2"/>
      <c r="F1616" s="2"/>
      <c r="G1616" s="2"/>
      <c r="H1616" s="2"/>
      <c r="I1616" s="2"/>
      <c r="J1616" s="26"/>
      <c r="K1616" s="26"/>
      <c r="L1616" s="26"/>
      <c r="M1616" s="26"/>
      <c r="N1616" s="26"/>
      <c r="O1616" s="26"/>
      <c r="P1616" s="26"/>
      <c r="Q1616" s="26"/>
    </row>
    <row r="1617" spans="1:17" x14ac:dyDescent="0.3">
      <c r="A1617" s="2"/>
      <c r="B1617" s="2"/>
      <c r="C1617" s="2"/>
      <c r="D1617" s="2"/>
      <c r="E1617" s="2"/>
      <c r="F1617" s="2"/>
      <c r="G1617" s="2"/>
      <c r="H1617" s="2"/>
      <c r="I1617" s="2"/>
      <c r="J1617" s="26"/>
      <c r="K1617" s="26"/>
      <c r="L1617" s="26"/>
      <c r="M1617" s="26"/>
      <c r="N1617" s="26"/>
      <c r="O1617" s="26"/>
      <c r="P1617" s="26"/>
      <c r="Q1617" s="26"/>
    </row>
    <row r="1618" spans="1:17" x14ac:dyDescent="0.3">
      <c r="A1618" s="2"/>
      <c r="B1618" s="2"/>
      <c r="C1618" s="2"/>
      <c r="D1618" s="2"/>
      <c r="E1618" s="2"/>
      <c r="F1618" s="2"/>
      <c r="G1618" s="2"/>
      <c r="H1618" s="2"/>
      <c r="I1618" s="2"/>
      <c r="J1618" s="26"/>
      <c r="K1618" s="26"/>
      <c r="L1618" s="26"/>
      <c r="M1618" s="26"/>
      <c r="N1618" s="26"/>
      <c r="O1618" s="26"/>
      <c r="P1618" s="26"/>
      <c r="Q1618" s="26"/>
    </row>
    <row r="1619" spans="1:17" x14ac:dyDescent="0.3">
      <c r="A1619" s="2"/>
      <c r="B1619" s="2"/>
      <c r="C1619" s="2"/>
      <c r="D1619" s="2"/>
      <c r="E1619" s="2"/>
      <c r="F1619" s="2"/>
      <c r="G1619" s="2"/>
      <c r="H1619" s="2"/>
      <c r="I1619" s="2"/>
      <c r="J1619" s="26"/>
      <c r="K1619" s="26"/>
      <c r="L1619" s="26"/>
      <c r="M1619" s="26"/>
      <c r="N1619" s="26"/>
      <c r="O1619" s="26"/>
      <c r="P1619" s="26"/>
      <c r="Q1619" s="26"/>
    </row>
    <row r="1620" spans="1:17" x14ac:dyDescent="0.3">
      <c r="A1620" s="2"/>
      <c r="B1620" s="2"/>
      <c r="C1620" s="2"/>
      <c r="D1620" s="2"/>
      <c r="E1620" s="2"/>
      <c r="F1620" s="2"/>
      <c r="G1620" s="2"/>
      <c r="H1620" s="2"/>
      <c r="I1620" s="2"/>
      <c r="J1620" s="26"/>
      <c r="K1620" s="26"/>
      <c r="L1620" s="26"/>
      <c r="M1620" s="26"/>
      <c r="N1620" s="26"/>
      <c r="O1620" s="26"/>
      <c r="P1620" s="26"/>
      <c r="Q1620" s="26"/>
    </row>
    <row r="1621" spans="1:17" x14ac:dyDescent="0.3">
      <c r="A1621" s="2"/>
      <c r="B1621" s="2"/>
      <c r="C1621" s="2"/>
      <c r="D1621" s="2"/>
      <c r="E1621" s="2"/>
      <c r="F1621" s="2"/>
      <c r="G1621" s="2"/>
      <c r="H1621" s="2"/>
      <c r="I1621" s="2"/>
      <c r="J1621" s="26"/>
      <c r="K1621" s="26"/>
      <c r="L1621" s="26"/>
      <c r="M1621" s="26"/>
      <c r="N1621" s="26"/>
      <c r="O1621" s="26"/>
      <c r="P1621" s="26"/>
      <c r="Q1621" s="26"/>
    </row>
    <row r="1622" spans="1:17" x14ac:dyDescent="0.3">
      <c r="A1622" s="2"/>
      <c r="B1622" s="2"/>
      <c r="C1622" s="2"/>
      <c r="D1622" s="2"/>
      <c r="E1622" s="2"/>
      <c r="F1622" s="2"/>
      <c r="G1622" s="2"/>
      <c r="H1622" s="2"/>
      <c r="I1622" s="2"/>
      <c r="J1622" s="26"/>
      <c r="K1622" s="26"/>
      <c r="L1622" s="26"/>
      <c r="M1622" s="26"/>
      <c r="N1622" s="26"/>
      <c r="O1622" s="26"/>
      <c r="P1622" s="26"/>
      <c r="Q1622" s="26"/>
    </row>
    <row r="1623" spans="1:17" x14ac:dyDescent="0.3">
      <c r="A1623" s="2"/>
      <c r="B1623" s="2"/>
      <c r="C1623" s="2"/>
      <c r="D1623" s="2"/>
      <c r="E1623" s="2"/>
      <c r="F1623" s="2"/>
      <c r="G1623" s="2"/>
      <c r="H1623" s="2"/>
      <c r="I1623" s="2"/>
      <c r="J1623" s="26"/>
      <c r="K1623" s="26"/>
      <c r="L1623" s="26"/>
      <c r="M1623" s="26"/>
      <c r="N1623" s="26"/>
      <c r="O1623" s="26"/>
      <c r="P1623" s="26"/>
      <c r="Q1623" s="26"/>
    </row>
    <row r="1624" spans="1:17" x14ac:dyDescent="0.3">
      <c r="A1624" s="2"/>
      <c r="B1624" s="2"/>
      <c r="C1624" s="2"/>
      <c r="D1624" s="2"/>
      <c r="E1624" s="2"/>
      <c r="F1624" s="2"/>
      <c r="G1624" s="2"/>
      <c r="H1624" s="2"/>
      <c r="I1624" s="2"/>
      <c r="J1624" s="26"/>
      <c r="K1624" s="26"/>
      <c r="L1624" s="26"/>
      <c r="M1624" s="26"/>
      <c r="N1624" s="26"/>
      <c r="O1624" s="26"/>
      <c r="P1624" s="26"/>
      <c r="Q1624" s="26"/>
    </row>
    <row r="1625" spans="1:17" x14ac:dyDescent="0.3">
      <c r="A1625" s="2"/>
      <c r="B1625" s="2"/>
      <c r="C1625" s="2"/>
      <c r="D1625" s="2"/>
      <c r="E1625" s="2"/>
      <c r="F1625" s="2"/>
      <c r="G1625" s="2"/>
      <c r="H1625" s="2"/>
      <c r="I1625" s="2"/>
      <c r="J1625" s="26"/>
      <c r="K1625" s="26"/>
      <c r="L1625" s="26"/>
      <c r="M1625" s="26"/>
      <c r="N1625" s="26"/>
      <c r="O1625" s="26"/>
      <c r="P1625" s="26"/>
      <c r="Q1625" s="26"/>
    </row>
    <row r="1626" spans="1:17" x14ac:dyDescent="0.3">
      <c r="A1626" s="2"/>
      <c r="B1626" s="2"/>
      <c r="C1626" s="2"/>
      <c r="D1626" s="2"/>
      <c r="E1626" s="2"/>
      <c r="F1626" s="2"/>
      <c r="G1626" s="2"/>
      <c r="H1626" s="2"/>
      <c r="I1626" s="2"/>
      <c r="J1626" s="26"/>
      <c r="K1626" s="26"/>
      <c r="L1626" s="26"/>
      <c r="M1626" s="26"/>
      <c r="N1626" s="26"/>
      <c r="O1626" s="26"/>
      <c r="P1626" s="26"/>
      <c r="Q1626" s="26"/>
    </row>
    <row r="1627" spans="1:17" x14ac:dyDescent="0.3">
      <c r="A1627" s="2"/>
      <c r="B1627" s="2"/>
      <c r="C1627" s="2"/>
      <c r="D1627" s="2"/>
      <c r="E1627" s="2"/>
      <c r="F1627" s="2"/>
      <c r="G1627" s="2"/>
      <c r="H1627" s="2"/>
      <c r="I1627" s="2"/>
      <c r="J1627" s="26"/>
      <c r="K1627" s="26"/>
      <c r="L1627" s="26"/>
      <c r="M1627" s="26"/>
      <c r="N1627" s="26"/>
      <c r="O1627" s="26"/>
      <c r="P1627" s="26"/>
      <c r="Q1627" s="26"/>
    </row>
    <row r="1628" spans="1:17" x14ac:dyDescent="0.3">
      <c r="A1628" s="2"/>
      <c r="B1628" s="2"/>
      <c r="C1628" s="2"/>
      <c r="D1628" s="2"/>
      <c r="E1628" s="2"/>
      <c r="F1628" s="2"/>
      <c r="G1628" s="2"/>
      <c r="H1628" s="2"/>
      <c r="I1628" s="2"/>
      <c r="J1628" s="26"/>
      <c r="K1628" s="26"/>
      <c r="L1628" s="26"/>
      <c r="M1628" s="26"/>
      <c r="N1628" s="26"/>
      <c r="O1628" s="26"/>
      <c r="P1628" s="26"/>
      <c r="Q1628" s="26"/>
    </row>
    <row r="1629" spans="1:17" x14ac:dyDescent="0.3">
      <c r="A1629" s="2"/>
      <c r="B1629" s="2"/>
      <c r="C1629" s="2"/>
      <c r="D1629" s="2"/>
      <c r="E1629" s="2"/>
      <c r="F1629" s="2"/>
      <c r="G1629" s="2"/>
      <c r="H1629" s="2"/>
      <c r="I1629" s="2"/>
      <c r="J1629" s="26"/>
      <c r="K1629" s="26"/>
      <c r="L1629" s="26"/>
      <c r="M1629" s="26"/>
      <c r="N1629" s="26"/>
      <c r="O1629" s="26"/>
      <c r="P1629" s="26"/>
      <c r="Q1629" s="26"/>
    </row>
    <row r="1630" spans="1:17" x14ac:dyDescent="0.3">
      <c r="A1630" s="2"/>
      <c r="B1630" s="2"/>
      <c r="C1630" s="2"/>
      <c r="D1630" s="2"/>
      <c r="E1630" s="2"/>
      <c r="F1630" s="2"/>
      <c r="G1630" s="2"/>
      <c r="H1630" s="2"/>
      <c r="I1630" s="2"/>
      <c r="J1630" s="26"/>
      <c r="K1630" s="26"/>
      <c r="L1630" s="26"/>
      <c r="M1630" s="26"/>
      <c r="N1630" s="26"/>
      <c r="O1630" s="26"/>
      <c r="P1630" s="26"/>
      <c r="Q1630" s="26"/>
    </row>
    <row r="1631" spans="1:17" x14ac:dyDescent="0.3">
      <c r="A1631" s="2"/>
      <c r="B1631" s="2"/>
      <c r="C1631" s="2"/>
      <c r="D1631" s="2"/>
      <c r="E1631" s="2"/>
      <c r="F1631" s="2"/>
      <c r="G1631" s="2"/>
      <c r="H1631" s="2"/>
      <c r="I1631" s="2"/>
      <c r="J1631" s="26"/>
      <c r="K1631" s="26"/>
      <c r="L1631" s="26"/>
      <c r="M1631" s="26"/>
      <c r="N1631" s="26"/>
      <c r="O1631" s="26"/>
      <c r="P1631" s="26"/>
      <c r="Q1631" s="26"/>
    </row>
    <row r="1632" spans="1:17" x14ac:dyDescent="0.3">
      <c r="A1632" s="2"/>
      <c r="B1632" s="2"/>
      <c r="C1632" s="2"/>
      <c r="D1632" s="2"/>
      <c r="E1632" s="2"/>
      <c r="F1632" s="2"/>
      <c r="G1632" s="2"/>
      <c r="H1632" s="2"/>
      <c r="I1632" s="2"/>
      <c r="J1632" s="26"/>
      <c r="K1632" s="26"/>
      <c r="L1632" s="26"/>
      <c r="M1632" s="26"/>
      <c r="N1632" s="26"/>
      <c r="O1632" s="26"/>
      <c r="P1632" s="26"/>
      <c r="Q1632" s="26"/>
    </row>
    <row r="1633" spans="1:17" x14ac:dyDescent="0.3">
      <c r="A1633" s="2"/>
      <c r="B1633" s="2"/>
      <c r="C1633" s="2"/>
      <c r="D1633" s="2"/>
      <c r="E1633" s="2"/>
      <c r="F1633" s="2"/>
      <c r="G1633" s="2"/>
      <c r="H1633" s="2"/>
      <c r="I1633" s="2"/>
      <c r="J1633" s="26"/>
      <c r="K1633" s="26"/>
      <c r="L1633" s="26"/>
      <c r="M1633" s="26"/>
      <c r="N1633" s="26"/>
      <c r="O1633" s="26"/>
      <c r="P1633" s="26"/>
      <c r="Q1633" s="26"/>
    </row>
    <row r="1634" spans="1:17" x14ac:dyDescent="0.3">
      <c r="A1634" s="2"/>
      <c r="B1634" s="2"/>
      <c r="C1634" s="2"/>
      <c r="D1634" s="2"/>
      <c r="E1634" s="2"/>
      <c r="F1634" s="2"/>
      <c r="G1634" s="2"/>
      <c r="H1634" s="2"/>
      <c r="I1634" s="2"/>
      <c r="J1634" s="26"/>
      <c r="K1634" s="26"/>
      <c r="L1634" s="26"/>
      <c r="M1634" s="26"/>
      <c r="N1634" s="26"/>
      <c r="O1634" s="26"/>
      <c r="P1634" s="26"/>
      <c r="Q1634" s="26"/>
    </row>
    <row r="1635" spans="1:17" x14ac:dyDescent="0.3">
      <c r="A1635" s="2"/>
      <c r="B1635" s="2"/>
      <c r="C1635" s="2"/>
      <c r="D1635" s="2"/>
      <c r="E1635" s="2"/>
      <c r="F1635" s="2"/>
      <c r="G1635" s="2"/>
      <c r="H1635" s="2"/>
      <c r="I1635" s="2"/>
      <c r="J1635" s="26"/>
      <c r="K1635" s="26"/>
      <c r="L1635" s="26"/>
      <c r="M1635" s="26"/>
      <c r="N1635" s="26"/>
      <c r="O1635" s="26"/>
      <c r="P1635" s="26"/>
      <c r="Q1635" s="26"/>
    </row>
    <row r="1636" spans="1:17" x14ac:dyDescent="0.3">
      <c r="A1636" s="2"/>
      <c r="B1636" s="2"/>
      <c r="C1636" s="2"/>
      <c r="D1636" s="2"/>
      <c r="E1636" s="2"/>
      <c r="F1636" s="2"/>
      <c r="G1636" s="2"/>
      <c r="H1636" s="2"/>
      <c r="I1636" s="2"/>
      <c r="J1636" s="26"/>
      <c r="K1636" s="26"/>
      <c r="L1636" s="26"/>
      <c r="M1636" s="26"/>
      <c r="N1636" s="26"/>
      <c r="O1636" s="26"/>
      <c r="P1636" s="26"/>
      <c r="Q1636" s="26"/>
    </row>
    <row r="1637" spans="1:17" x14ac:dyDescent="0.3">
      <c r="A1637" s="2"/>
      <c r="B1637" s="2"/>
      <c r="C1637" s="2"/>
      <c r="D1637" s="2"/>
      <c r="E1637" s="2"/>
      <c r="F1637" s="2"/>
      <c r="G1637" s="2"/>
      <c r="H1637" s="2"/>
      <c r="I1637" s="2"/>
      <c r="J1637" s="26"/>
      <c r="K1637" s="26"/>
      <c r="L1637" s="26"/>
      <c r="M1637" s="26"/>
      <c r="N1637" s="26"/>
      <c r="O1637" s="26"/>
      <c r="P1637" s="26"/>
      <c r="Q1637" s="26"/>
    </row>
    <row r="1638" spans="1:17" x14ac:dyDescent="0.3">
      <c r="A1638" s="2"/>
      <c r="B1638" s="2"/>
      <c r="C1638" s="2"/>
      <c r="D1638" s="2"/>
      <c r="E1638" s="2"/>
      <c r="F1638" s="2"/>
      <c r="G1638" s="2"/>
      <c r="H1638" s="2"/>
      <c r="I1638" s="2"/>
      <c r="J1638" s="26"/>
      <c r="K1638" s="26"/>
      <c r="L1638" s="26"/>
      <c r="M1638" s="26"/>
      <c r="N1638" s="26"/>
      <c r="O1638" s="26"/>
      <c r="P1638" s="26"/>
      <c r="Q1638" s="26"/>
    </row>
    <row r="1639" spans="1:17" x14ac:dyDescent="0.3">
      <c r="A1639" s="2"/>
      <c r="B1639" s="2"/>
      <c r="C1639" s="2"/>
      <c r="D1639" s="2"/>
      <c r="E1639" s="2"/>
      <c r="F1639" s="2"/>
      <c r="G1639" s="2"/>
      <c r="H1639" s="2"/>
      <c r="I1639" s="2"/>
      <c r="J1639" s="26"/>
      <c r="K1639" s="26"/>
      <c r="L1639" s="26"/>
      <c r="M1639" s="26"/>
      <c r="N1639" s="26"/>
      <c r="O1639" s="26"/>
      <c r="P1639" s="26"/>
      <c r="Q1639" s="26"/>
    </row>
    <row r="1640" spans="1:17" x14ac:dyDescent="0.3">
      <c r="A1640" s="2"/>
      <c r="B1640" s="2"/>
      <c r="C1640" s="2"/>
      <c r="D1640" s="2"/>
      <c r="E1640" s="2"/>
      <c r="F1640" s="2"/>
      <c r="G1640" s="2"/>
      <c r="H1640" s="2"/>
      <c r="I1640" s="2"/>
      <c r="J1640" s="26"/>
      <c r="K1640" s="26"/>
      <c r="L1640" s="26"/>
      <c r="M1640" s="26"/>
      <c r="N1640" s="26"/>
      <c r="O1640" s="26"/>
      <c r="P1640" s="26"/>
      <c r="Q1640" s="26"/>
    </row>
    <row r="1641" spans="1:17" x14ac:dyDescent="0.3">
      <c r="A1641" s="2"/>
      <c r="B1641" s="2"/>
      <c r="C1641" s="2"/>
      <c r="D1641" s="2"/>
      <c r="E1641" s="2"/>
      <c r="F1641" s="2"/>
      <c r="G1641" s="2"/>
      <c r="H1641" s="2"/>
      <c r="I1641" s="2"/>
      <c r="J1641" s="26"/>
      <c r="K1641" s="26"/>
      <c r="L1641" s="26"/>
      <c r="M1641" s="26"/>
      <c r="N1641" s="26"/>
      <c r="O1641" s="26"/>
      <c r="P1641" s="26"/>
      <c r="Q1641" s="26"/>
    </row>
    <row r="1642" spans="1:17" x14ac:dyDescent="0.3">
      <c r="A1642" s="2"/>
      <c r="B1642" s="2"/>
      <c r="C1642" s="2"/>
      <c r="D1642" s="2"/>
      <c r="E1642" s="2"/>
      <c r="F1642" s="2"/>
      <c r="G1642" s="2"/>
      <c r="H1642" s="2"/>
      <c r="I1642" s="2"/>
      <c r="J1642" s="26"/>
      <c r="K1642" s="26"/>
      <c r="L1642" s="26"/>
      <c r="M1642" s="26"/>
      <c r="N1642" s="26"/>
      <c r="O1642" s="26"/>
      <c r="P1642" s="26"/>
      <c r="Q1642" s="26"/>
    </row>
    <row r="1643" spans="1:17" x14ac:dyDescent="0.3">
      <c r="A1643" s="2"/>
      <c r="B1643" s="2"/>
      <c r="C1643" s="2"/>
      <c r="D1643" s="2"/>
      <c r="E1643" s="2"/>
      <c r="F1643" s="2"/>
      <c r="G1643" s="2"/>
      <c r="H1643" s="2"/>
      <c r="I1643" s="2"/>
      <c r="J1643" s="26"/>
      <c r="K1643" s="26"/>
      <c r="L1643" s="26"/>
      <c r="M1643" s="26"/>
      <c r="N1643" s="26"/>
      <c r="O1643" s="26"/>
      <c r="P1643" s="26"/>
      <c r="Q1643" s="26"/>
    </row>
    <row r="1644" spans="1:17" x14ac:dyDescent="0.3">
      <c r="A1644" s="2"/>
      <c r="B1644" s="2"/>
      <c r="C1644" s="2"/>
      <c r="D1644" s="2"/>
      <c r="E1644" s="2"/>
      <c r="F1644" s="2"/>
      <c r="G1644" s="2"/>
      <c r="H1644" s="2"/>
      <c r="I1644" s="2"/>
      <c r="J1644" s="26"/>
      <c r="K1644" s="26"/>
      <c r="L1644" s="26"/>
      <c r="M1644" s="26"/>
      <c r="N1644" s="26"/>
      <c r="O1644" s="26"/>
      <c r="P1644" s="26"/>
      <c r="Q1644" s="26"/>
    </row>
    <row r="1645" spans="1:17" x14ac:dyDescent="0.3">
      <c r="A1645" s="2"/>
      <c r="B1645" s="2"/>
      <c r="C1645" s="2"/>
      <c r="D1645" s="2"/>
      <c r="E1645" s="2"/>
      <c r="F1645" s="2"/>
      <c r="G1645" s="2"/>
      <c r="H1645" s="2"/>
      <c r="I1645" s="2"/>
      <c r="J1645" s="26"/>
      <c r="K1645" s="26"/>
      <c r="L1645" s="26"/>
      <c r="M1645" s="26"/>
      <c r="N1645" s="26"/>
      <c r="O1645" s="26"/>
      <c r="P1645" s="26"/>
      <c r="Q1645" s="26"/>
    </row>
    <row r="1646" spans="1:17" x14ac:dyDescent="0.3">
      <c r="A1646" s="2"/>
      <c r="B1646" s="2"/>
      <c r="C1646" s="2"/>
      <c r="D1646" s="2"/>
      <c r="E1646" s="2"/>
      <c r="F1646" s="2"/>
      <c r="G1646" s="2"/>
      <c r="H1646" s="2"/>
      <c r="I1646" s="2"/>
      <c r="J1646" s="26"/>
      <c r="K1646" s="26"/>
      <c r="L1646" s="26"/>
      <c r="M1646" s="26"/>
      <c r="N1646" s="26"/>
      <c r="O1646" s="26"/>
      <c r="P1646" s="26"/>
      <c r="Q1646" s="26"/>
    </row>
    <row r="1647" spans="1:17" x14ac:dyDescent="0.3">
      <c r="A1647" s="2"/>
      <c r="B1647" s="2"/>
      <c r="C1647" s="2"/>
      <c r="D1647" s="2"/>
      <c r="E1647" s="2"/>
      <c r="F1647" s="2"/>
      <c r="G1647" s="2"/>
      <c r="H1647" s="2"/>
      <c r="I1647" s="2"/>
      <c r="J1647" s="26"/>
      <c r="K1647" s="26"/>
      <c r="L1647" s="26"/>
      <c r="M1647" s="26"/>
      <c r="N1647" s="26"/>
      <c r="O1647" s="26"/>
      <c r="P1647" s="26"/>
      <c r="Q1647" s="26"/>
    </row>
    <row r="1648" spans="1:17" x14ac:dyDescent="0.3">
      <c r="A1648" s="2"/>
      <c r="B1648" s="2"/>
      <c r="C1648" s="2"/>
      <c r="D1648" s="2"/>
      <c r="E1648" s="2"/>
      <c r="F1648" s="2"/>
      <c r="G1648" s="2"/>
      <c r="H1648" s="2"/>
      <c r="I1648" s="2"/>
      <c r="J1648" s="26"/>
      <c r="K1648" s="26"/>
      <c r="L1648" s="26"/>
      <c r="M1648" s="26"/>
      <c r="N1648" s="26"/>
      <c r="O1648" s="26"/>
      <c r="P1648" s="26"/>
      <c r="Q1648" s="26"/>
    </row>
    <row r="1649" spans="1:17" x14ac:dyDescent="0.3">
      <c r="A1649" s="2"/>
      <c r="B1649" s="2"/>
      <c r="C1649" s="2"/>
      <c r="D1649" s="2"/>
      <c r="E1649" s="2"/>
      <c r="F1649" s="2"/>
      <c r="G1649" s="2"/>
      <c r="H1649" s="2"/>
      <c r="I1649" s="2"/>
      <c r="J1649" s="26"/>
      <c r="K1649" s="26"/>
      <c r="L1649" s="26"/>
      <c r="M1649" s="26"/>
      <c r="N1649" s="26"/>
      <c r="O1649" s="26"/>
      <c r="P1649" s="26"/>
      <c r="Q1649" s="26"/>
    </row>
    <row r="1650" spans="1:17" x14ac:dyDescent="0.3">
      <c r="A1650" s="2"/>
      <c r="B1650" s="2"/>
      <c r="C1650" s="2"/>
      <c r="D1650" s="2"/>
      <c r="E1650" s="2"/>
      <c r="F1650" s="2"/>
      <c r="G1650" s="2"/>
      <c r="H1650" s="2"/>
      <c r="I1650" s="2"/>
      <c r="J1650" s="26"/>
      <c r="K1650" s="26"/>
      <c r="L1650" s="26"/>
      <c r="M1650" s="26"/>
      <c r="N1650" s="26"/>
      <c r="O1650" s="26"/>
      <c r="P1650" s="26"/>
      <c r="Q1650" s="26"/>
    </row>
    <row r="1651" spans="1:17" x14ac:dyDescent="0.3">
      <c r="A1651" s="2"/>
      <c r="B1651" s="2"/>
      <c r="C1651" s="2"/>
      <c r="D1651" s="2"/>
      <c r="E1651" s="2"/>
      <c r="F1651" s="2"/>
      <c r="G1651" s="2"/>
      <c r="H1651" s="2"/>
      <c r="I1651" s="2"/>
      <c r="J1651" s="26"/>
      <c r="K1651" s="26"/>
      <c r="L1651" s="26"/>
      <c r="M1651" s="26"/>
      <c r="N1651" s="26"/>
      <c r="O1651" s="26"/>
      <c r="P1651" s="26"/>
      <c r="Q1651" s="26"/>
    </row>
    <row r="1652" spans="1:17" x14ac:dyDescent="0.3">
      <c r="A1652" s="2"/>
      <c r="B1652" s="2"/>
      <c r="C1652" s="2"/>
      <c r="D1652" s="2"/>
      <c r="E1652" s="2"/>
      <c r="F1652" s="2"/>
      <c r="G1652" s="2"/>
      <c r="H1652" s="2"/>
      <c r="I1652" s="2"/>
      <c r="J1652" s="26"/>
      <c r="K1652" s="26"/>
      <c r="L1652" s="26"/>
      <c r="M1652" s="26"/>
      <c r="N1652" s="26"/>
      <c r="O1652" s="26"/>
      <c r="P1652" s="26"/>
      <c r="Q1652" s="26"/>
    </row>
    <row r="1653" spans="1:17" x14ac:dyDescent="0.3">
      <c r="A1653" s="2"/>
      <c r="B1653" s="2"/>
      <c r="C1653" s="2"/>
      <c r="D1653" s="2"/>
      <c r="E1653" s="2"/>
      <c r="F1653" s="2"/>
      <c r="G1653" s="2"/>
      <c r="H1653" s="2"/>
      <c r="I1653" s="2"/>
      <c r="J1653" s="26"/>
      <c r="K1653" s="26"/>
      <c r="L1653" s="26"/>
      <c r="M1653" s="26"/>
      <c r="N1653" s="26"/>
      <c r="O1653" s="26"/>
      <c r="P1653" s="26"/>
      <c r="Q1653" s="26"/>
    </row>
    <row r="1654" spans="1:17" x14ac:dyDescent="0.3">
      <c r="A1654" s="2"/>
      <c r="B1654" s="2"/>
      <c r="C1654" s="2"/>
      <c r="D1654" s="2"/>
      <c r="E1654" s="2"/>
      <c r="F1654" s="2"/>
      <c r="G1654" s="2"/>
      <c r="H1654" s="2"/>
      <c r="I1654" s="2"/>
      <c r="J1654" s="26"/>
      <c r="K1654" s="26"/>
      <c r="L1654" s="26"/>
      <c r="M1654" s="26"/>
      <c r="N1654" s="26"/>
      <c r="O1654" s="26"/>
      <c r="P1654" s="26"/>
      <c r="Q1654" s="26"/>
    </row>
    <row r="1655" spans="1:17" x14ac:dyDescent="0.3">
      <c r="A1655" s="2"/>
      <c r="B1655" s="2"/>
      <c r="C1655" s="2"/>
      <c r="D1655" s="2"/>
      <c r="E1655" s="2"/>
      <c r="F1655" s="2"/>
      <c r="G1655" s="2"/>
      <c r="H1655" s="2"/>
      <c r="I1655" s="2"/>
      <c r="J1655" s="26"/>
      <c r="K1655" s="26"/>
      <c r="L1655" s="26"/>
      <c r="M1655" s="26"/>
      <c r="N1655" s="26"/>
      <c r="O1655" s="26"/>
      <c r="P1655" s="26"/>
      <c r="Q1655" s="26"/>
    </row>
    <row r="1656" spans="1:17" x14ac:dyDescent="0.3">
      <c r="A1656" s="2"/>
      <c r="B1656" s="2"/>
      <c r="C1656" s="2"/>
      <c r="D1656" s="2"/>
      <c r="E1656" s="2"/>
      <c r="F1656" s="2"/>
      <c r="G1656" s="2"/>
      <c r="H1656" s="2"/>
      <c r="I1656" s="2"/>
      <c r="J1656" s="26"/>
      <c r="K1656" s="26"/>
      <c r="L1656" s="26"/>
      <c r="M1656" s="26"/>
      <c r="N1656" s="26"/>
      <c r="O1656" s="26"/>
      <c r="P1656" s="26"/>
      <c r="Q1656" s="26"/>
    </row>
    <row r="1657" spans="1:17" x14ac:dyDescent="0.3">
      <c r="A1657" s="2"/>
      <c r="B1657" s="2"/>
      <c r="C1657" s="2"/>
      <c r="D1657" s="2"/>
      <c r="E1657" s="2"/>
      <c r="F1657" s="2"/>
      <c r="G1657" s="2"/>
      <c r="H1657" s="2"/>
      <c r="I1657" s="2"/>
      <c r="J1657" s="26"/>
      <c r="K1657" s="26"/>
      <c r="L1657" s="26"/>
      <c r="M1657" s="26"/>
      <c r="N1657" s="26"/>
      <c r="O1657" s="26"/>
      <c r="P1657" s="26"/>
      <c r="Q1657" s="26"/>
    </row>
    <row r="1658" spans="1:17" x14ac:dyDescent="0.3">
      <c r="A1658" s="2"/>
      <c r="B1658" s="2"/>
      <c r="C1658" s="2"/>
      <c r="D1658" s="2"/>
      <c r="E1658" s="2"/>
      <c r="F1658" s="2"/>
      <c r="G1658" s="2"/>
      <c r="H1658" s="2"/>
      <c r="I1658" s="2"/>
      <c r="J1658" s="26"/>
      <c r="K1658" s="26"/>
      <c r="L1658" s="26"/>
      <c r="M1658" s="26"/>
      <c r="N1658" s="26"/>
      <c r="O1658" s="26"/>
      <c r="P1658" s="26"/>
      <c r="Q1658" s="26"/>
    </row>
    <row r="1659" spans="1:17" x14ac:dyDescent="0.3">
      <c r="A1659" s="2"/>
      <c r="B1659" s="2"/>
      <c r="C1659" s="2"/>
      <c r="D1659" s="2"/>
      <c r="E1659" s="2"/>
      <c r="F1659" s="2"/>
      <c r="G1659" s="2"/>
      <c r="H1659" s="2"/>
      <c r="I1659" s="2"/>
      <c r="J1659" s="26"/>
      <c r="K1659" s="26"/>
      <c r="L1659" s="26"/>
      <c r="M1659" s="26"/>
      <c r="N1659" s="26"/>
      <c r="O1659" s="26"/>
      <c r="P1659" s="26"/>
      <c r="Q1659" s="26"/>
    </row>
    <row r="1660" spans="1:17" x14ac:dyDescent="0.3">
      <c r="A1660" s="2"/>
      <c r="B1660" s="2"/>
      <c r="C1660" s="2"/>
      <c r="D1660" s="2"/>
      <c r="E1660" s="2"/>
      <c r="F1660" s="2"/>
      <c r="G1660" s="2"/>
      <c r="H1660" s="2"/>
      <c r="I1660" s="2"/>
      <c r="J1660" s="26"/>
      <c r="K1660" s="26"/>
      <c r="L1660" s="26"/>
      <c r="M1660" s="26"/>
      <c r="N1660" s="26"/>
      <c r="O1660" s="26"/>
      <c r="P1660" s="26"/>
      <c r="Q1660" s="26"/>
    </row>
    <row r="1661" spans="1:17" x14ac:dyDescent="0.3">
      <c r="A1661" s="2"/>
      <c r="B1661" s="2"/>
      <c r="C1661" s="2"/>
      <c r="D1661" s="2"/>
      <c r="E1661" s="2"/>
      <c r="F1661" s="2"/>
      <c r="G1661" s="2"/>
      <c r="H1661" s="2"/>
      <c r="I1661" s="2"/>
      <c r="J1661" s="26"/>
      <c r="K1661" s="26"/>
      <c r="L1661" s="26"/>
      <c r="M1661" s="26"/>
      <c r="N1661" s="26"/>
      <c r="O1661" s="26"/>
      <c r="P1661" s="26"/>
      <c r="Q1661" s="26"/>
    </row>
    <row r="1662" spans="1:17" x14ac:dyDescent="0.3">
      <c r="A1662" s="2"/>
      <c r="B1662" s="2"/>
      <c r="C1662" s="2"/>
      <c r="D1662" s="2"/>
      <c r="E1662" s="2"/>
      <c r="F1662" s="2"/>
      <c r="G1662" s="2"/>
      <c r="H1662" s="2"/>
      <c r="I1662" s="2"/>
      <c r="J1662" s="26"/>
      <c r="K1662" s="26"/>
      <c r="L1662" s="26"/>
      <c r="M1662" s="26"/>
      <c r="N1662" s="26"/>
      <c r="O1662" s="26"/>
      <c r="P1662" s="26"/>
      <c r="Q1662" s="26"/>
    </row>
    <row r="1663" spans="1:17" x14ac:dyDescent="0.3">
      <c r="A1663" s="2"/>
      <c r="B1663" s="2"/>
      <c r="C1663" s="2"/>
      <c r="D1663" s="2"/>
      <c r="E1663" s="2"/>
      <c r="F1663" s="2"/>
      <c r="G1663" s="2"/>
      <c r="H1663" s="2"/>
      <c r="I1663" s="2"/>
      <c r="J1663" s="26"/>
      <c r="K1663" s="26"/>
      <c r="L1663" s="26"/>
      <c r="M1663" s="26"/>
      <c r="N1663" s="26"/>
      <c r="O1663" s="26"/>
      <c r="P1663" s="26"/>
      <c r="Q1663" s="26"/>
    </row>
    <row r="1664" spans="1:17" x14ac:dyDescent="0.3">
      <c r="A1664" s="2"/>
      <c r="B1664" s="2"/>
      <c r="C1664" s="2"/>
      <c r="D1664" s="2"/>
      <c r="E1664" s="2"/>
      <c r="F1664" s="2"/>
      <c r="G1664" s="2"/>
      <c r="H1664" s="2"/>
      <c r="I1664" s="2"/>
      <c r="J1664" s="26"/>
      <c r="K1664" s="26"/>
      <c r="L1664" s="26"/>
      <c r="M1664" s="26"/>
      <c r="N1664" s="26"/>
      <c r="O1664" s="26"/>
      <c r="P1664" s="26"/>
      <c r="Q1664" s="26"/>
    </row>
    <row r="1665" spans="1:17" x14ac:dyDescent="0.3">
      <c r="A1665" s="2"/>
      <c r="B1665" s="2"/>
      <c r="C1665" s="2"/>
      <c r="D1665" s="2"/>
      <c r="E1665" s="2"/>
      <c r="F1665" s="2"/>
      <c r="G1665" s="2"/>
      <c r="H1665" s="2"/>
      <c r="I1665" s="2"/>
      <c r="J1665" s="26"/>
      <c r="K1665" s="26"/>
      <c r="L1665" s="26"/>
      <c r="M1665" s="26"/>
      <c r="N1665" s="26"/>
      <c r="O1665" s="26"/>
      <c r="P1665" s="26"/>
      <c r="Q1665" s="26"/>
    </row>
    <row r="1666" spans="1:17" x14ac:dyDescent="0.3">
      <c r="A1666" s="2"/>
      <c r="B1666" s="2"/>
      <c r="C1666" s="2"/>
      <c r="D1666" s="2"/>
      <c r="E1666" s="2"/>
      <c r="F1666" s="2"/>
      <c r="G1666" s="2"/>
      <c r="H1666" s="2"/>
      <c r="I1666" s="2"/>
      <c r="J1666" s="26"/>
      <c r="K1666" s="26"/>
      <c r="L1666" s="26"/>
      <c r="M1666" s="26"/>
      <c r="N1666" s="26"/>
      <c r="O1666" s="26"/>
      <c r="P1666" s="26"/>
      <c r="Q1666" s="26"/>
    </row>
    <row r="1667" spans="1:17" x14ac:dyDescent="0.3">
      <c r="A1667" s="2"/>
      <c r="B1667" s="2"/>
      <c r="C1667" s="2"/>
      <c r="D1667" s="2"/>
      <c r="E1667" s="2"/>
      <c r="F1667" s="2"/>
      <c r="G1667" s="2"/>
      <c r="H1667" s="2"/>
      <c r="I1667" s="2"/>
      <c r="J1667" s="26"/>
      <c r="K1667" s="26"/>
      <c r="L1667" s="26"/>
      <c r="M1667" s="26"/>
      <c r="N1667" s="26"/>
      <c r="O1667" s="26"/>
      <c r="P1667" s="26"/>
      <c r="Q1667" s="26"/>
    </row>
    <row r="1668" spans="1:17" x14ac:dyDescent="0.3">
      <c r="A1668" s="2"/>
      <c r="B1668" s="2"/>
      <c r="C1668" s="2"/>
      <c r="D1668" s="2"/>
      <c r="E1668" s="2"/>
      <c r="F1668" s="2"/>
      <c r="G1668" s="2"/>
      <c r="H1668" s="2"/>
      <c r="I1668" s="2"/>
      <c r="J1668" s="26"/>
      <c r="K1668" s="26"/>
      <c r="L1668" s="26"/>
      <c r="M1668" s="26"/>
      <c r="N1668" s="26"/>
      <c r="O1668" s="26"/>
      <c r="P1668" s="26"/>
      <c r="Q1668" s="26"/>
    </row>
    <row r="1669" spans="1:17" x14ac:dyDescent="0.3">
      <c r="A1669" s="2"/>
      <c r="B1669" s="2"/>
      <c r="C1669" s="2"/>
      <c r="D1669" s="2"/>
      <c r="E1669" s="2"/>
      <c r="F1669" s="2"/>
      <c r="G1669" s="2"/>
      <c r="H1669" s="2"/>
      <c r="I1669" s="2"/>
      <c r="J1669" s="26"/>
      <c r="K1669" s="26"/>
      <c r="L1669" s="26"/>
      <c r="M1669" s="26"/>
      <c r="N1669" s="26"/>
      <c r="O1669" s="26"/>
      <c r="P1669" s="26"/>
      <c r="Q1669" s="26"/>
    </row>
    <row r="1670" spans="1:17" x14ac:dyDescent="0.3">
      <c r="A1670" s="2"/>
      <c r="B1670" s="2"/>
      <c r="C1670" s="2"/>
      <c r="D1670" s="2"/>
      <c r="E1670" s="2"/>
      <c r="F1670" s="2"/>
      <c r="G1670" s="2"/>
      <c r="H1670" s="2"/>
      <c r="I1670" s="2"/>
      <c r="J1670" s="26"/>
      <c r="K1670" s="26"/>
      <c r="L1670" s="26"/>
      <c r="M1670" s="26"/>
      <c r="N1670" s="26"/>
      <c r="O1670" s="26"/>
      <c r="P1670" s="26"/>
      <c r="Q1670" s="26"/>
    </row>
    <row r="1671" spans="1:17" x14ac:dyDescent="0.3">
      <c r="A1671" s="2"/>
      <c r="B1671" s="2"/>
      <c r="C1671" s="2"/>
      <c r="D1671" s="2"/>
      <c r="E1671" s="2"/>
      <c r="F1671" s="2"/>
      <c r="G1671" s="2"/>
      <c r="H1671" s="2"/>
      <c r="I1671" s="2"/>
      <c r="J1671" s="26"/>
      <c r="K1671" s="26"/>
      <c r="L1671" s="26"/>
      <c r="M1671" s="26"/>
      <c r="N1671" s="26"/>
      <c r="O1671" s="26"/>
      <c r="P1671" s="26"/>
      <c r="Q1671" s="26"/>
    </row>
    <row r="1672" spans="1:17" x14ac:dyDescent="0.3">
      <c r="A1672" s="2"/>
      <c r="B1672" s="2"/>
      <c r="C1672" s="2"/>
      <c r="D1672" s="2"/>
      <c r="E1672" s="2"/>
      <c r="F1672" s="2"/>
      <c r="G1672" s="2"/>
      <c r="H1672" s="2"/>
      <c r="I1672" s="2"/>
      <c r="J1672" s="26"/>
      <c r="K1672" s="26"/>
      <c r="L1672" s="26"/>
      <c r="M1672" s="26"/>
      <c r="N1672" s="26"/>
      <c r="O1672" s="26"/>
      <c r="P1672" s="26"/>
      <c r="Q1672" s="26"/>
    </row>
    <row r="1673" spans="1:17" x14ac:dyDescent="0.3">
      <c r="A1673" s="2"/>
      <c r="B1673" s="2"/>
      <c r="C1673" s="2"/>
      <c r="D1673" s="2"/>
      <c r="E1673" s="2"/>
      <c r="F1673" s="2"/>
      <c r="G1673" s="2"/>
      <c r="H1673" s="2"/>
      <c r="I1673" s="2"/>
      <c r="J1673" s="26"/>
      <c r="K1673" s="26"/>
      <c r="L1673" s="26"/>
      <c r="M1673" s="26"/>
      <c r="N1673" s="26"/>
      <c r="O1673" s="26"/>
      <c r="P1673" s="26"/>
      <c r="Q1673" s="26"/>
    </row>
    <row r="1674" spans="1:17" x14ac:dyDescent="0.3">
      <c r="A1674" s="2"/>
      <c r="B1674" s="2"/>
      <c r="C1674" s="2"/>
      <c r="D1674" s="2"/>
      <c r="E1674" s="2"/>
      <c r="F1674" s="2"/>
      <c r="G1674" s="2"/>
      <c r="H1674" s="2"/>
      <c r="I1674" s="2"/>
      <c r="J1674" s="26"/>
      <c r="K1674" s="26"/>
      <c r="L1674" s="26"/>
      <c r="M1674" s="26"/>
      <c r="N1674" s="26"/>
      <c r="O1674" s="26"/>
      <c r="P1674" s="26"/>
      <c r="Q1674" s="26"/>
    </row>
    <row r="1675" spans="1:17" x14ac:dyDescent="0.3">
      <c r="A1675" s="2"/>
      <c r="B1675" s="2"/>
      <c r="C1675" s="2"/>
      <c r="D1675" s="2"/>
      <c r="E1675" s="2"/>
      <c r="F1675" s="2"/>
      <c r="G1675" s="2"/>
      <c r="H1675" s="2"/>
      <c r="I1675" s="2"/>
      <c r="J1675" s="26"/>
      <c r="K1675" s="26"/>
      <c r="L1675" s="26"/>
      <c r="M1675" s="26"/>
      <c r="N1675" s="26"/>
      <c r="O1675" s="26"/>
      <c r="P1675" s="26"/>
      <c r="Q1675" s="26"/>
    </row>
    <row r="1676" spans="1:17" x14ac:dyDescent="0.3">
      <c r="A1676" s="2"/>
      <c r="B1676" s="2"/>
      <c r="C1676" s="2"/>
      <c r="D1676" s="2"/>
      <c r="E1676" s="2"/>
      <c r="F1676" s="2"/>
      <c r="G1676" s="2"/>
      <c r="H1676" s="2"/>
      <c r="I1676" s="2"/>
      <c r="J1676" s="26"/>
      <c r="K1676" s="26"/>
      <c r="L1676" s="26"/>
      <c r="M1676" s="26"/>
      <c r="N1676" s="26"/>
      <c r="O1676" s="26"/>
      <c r="P1676" s="26"/>
      <c r="Q1676" s="26"/>
    </row>
    <row r="1677" spans="1:17" x14ac:dyDescent="0.3">
      <c r="A1677" s="2"/>
      <c r="B1677" s="2"/>
      <c r="C1677" s="2"/>
      <c r="D1677" s="2"/>
      <c r="E1677" s="2"/>
      <c r="F1677" s="2"/>
      <c r="G1677" s="2"/>
      <c r="H1677" s="2"/>
      <c r="I1677" s="2"/>
      <c r="J1677" s="26"/>
      <c r="K1677" s="26"/>
      <c r="L1677" s="26"/>
      <c r="M1677" s="26"/>
      <c r="N1677" s="26"/>
      <c r="O1677" s="26"/>
      <c r="P1677" s="26"/>
      <c r="Q1677" s="26"/>
    </row>
    <row r="1678" spans="1:17" x14ac:dyDescent="0.3">
      <c r="A1678" s="2"/>
      <c r="B1678" s="2"/>
      <c r="C1678" s="2"/>
      <c r="D1678" s="2"/>
      <c r="E1678" s="2"/>
      <c r="F1678" s="2"/>
      <c r="G1678" s="2"/>
      <c r="H1678" s="2"/>
      <c r="I1678" s="2"/>
      <c r="J1678" s="26"/>
      <c r="K1678" s="26"/>
      <c r="L1678" s="26"/>
      <c r="M1678" s="26"/>
      <c r="N1678" s="26"/>
      <c r="O1678" s="26"/>
      <c r="P1678" s="26"/>
      <c r="Q1678" s="26"/>
    </row>
    <row r="1679" spans="1:17" x14ac:dyDescent="0.3">
      <c r="A1679" s="2"/>
      <c r="B1679" s="2"/>
      <c r="C1679" s="2"/>
      <c r="D1679" s="2"/>
      <c r="E1679" s="2"/>
      <c r="F1679" s="2"/>
      <c r="G1679" s="2"/>
      <c r="H1679" s="2"/>
      <c r="I1679" s="2"/>
      <c r="J1679" s="26"/>
      <c r="K1679" s="26"/>
      <c r="L1679" s="26"/>
      <c r="M1679" s="26"/>
      <c r="N1679" s="26"/>
      <c r="O1679" s="26"/>
      <c r="P1679" s="26"/>
      <c r="Q1679" s="26"/>
    </row>
    <row r="1680" spans="1:17" x14ac:dyDescent="0.3">
      <c r="A1680" s="2"/>
      <c r="B1680" s="2"/>
      <c r="C1680" s="2"/>
      <c r="D1680" s="2"/>
      <c r="E1680" s="2"/>
      <c r="F1680" s="2"/>
      <c r="G1680" s="2"/>
      <c r="H1680" s="2"/>
      <c r="I1680" s="2"/>
      <c r="J1680" s="26"/>
      <c r="K1680" s="26"/>
      <c r="L1680" s="26"/>
      <c r="M1680" s="26"/>
      <c r="N1680" s="26"/>
      <c r="O1680" s="26"/>
      <c r="P1680" s="26"/>
      <c r="Q1680" s="26"/>
    </row>
    <row r="1681" spans="1:17" x14ac:dyDescent="0.3">
      <c r="A1681" s="2"/>
      <c r="B1681" s="2"/>
      <c r="C1681" s="2"/>
      <c r="D1681" s="2"/>
      <c r="E1681" s="2"/>
      <c r="F1681" s="2"/>
      <c r="G1681" s="2"/>
      <c r="H1681" s="2"/>
      <c r="I1681" s="2"/>
      <c r="J1681" s="26"/>
      <c r="K1681" s="26"/>
      <c r="L1681" s="26"/>
      <c r="M1681" s="26"/>
      <c r="N1681" s="26"/>
      <c r="O1681" s="26"/>
      <c r="P1681" s="26"/>
      <c r="Q1681" s="26"/>
    </row>
    <row r="1682" spans="1:17" x14ac:dyDescent="0.3">
      <c r="A1682" s="2"/>
      <c r="B1682" s="2"/>
      <c r="C1682" s="2"/>
      <c r="D1682" s="2"/>
      <c r="E1682" s="2"/>
      <c r="F1682" s="2"/>
      <c r="G1682" s="2"/>
      <c r="H1682" s="2"/>
      <c r="I1682" s="2"/>
      <c r="J1682" s="26"/>
      <c r="K1682" s="26"/>
      <c r="L1682" s="26"/>
      <c r="M1682" s="26"/>
      <c r="N1682" s="26"/>
      <c r="O1682" s="26"/>
      <c r="P1682" s="26"/>
      <c r="Q1682" s="26"/>
    </row>
    <row r="1683" spans="1:17" x14ac:dyDescent="0.3">
      <c r="A1683" s="2"/>
      <c r="B1683" s="2"/>
      <c r="C1683" s="2"/>
      <c r="D1683" s="2"/>
      <c r="E1683" s="2"/>
      <c r="F1683" s="2"/>
      <c r="G1683" s="2"/>
      <c r="H1683" s="2"/>
      <c r="I1683" s="2"/>
      <c r="J1683" s="26"/>
      <c r="K1683" s="26"/>
      <c r="L1683" s="26"/>
      <c r="M1683" s="26"/>
      <c r="N1683" s="26"/>
      <c r="O1683" s="26"/>
      <c r="P1683" s="26"/>
      <c r="Q1683" s="26"/>
    </row>
    <row r="1684" spans="1:17" x14ac:dyDescent="0.3">
      <c r="A1684" s="2"/>
      <c r="B1684" s="2"/>
      <c r="C1684" s="2"/>
      <c r="D1684" s="2"/>
      <c r="E1684" s="2"/>
      <c r="F1684" s="2"/>
      <c r="G1684" s="2"/>
      <c r="H1684" s="2"/>
      <c r="I1684" s="2"/>
      <c r="J1684" s="26"/>
      <c r="K1684" s="26"/>
      <c r="L1684" s="26"/>
      <c r="M1684" s="26"/>
      <c r="N1684" s="26"/>
      <c r="O1684" s="26"/>
      <c r="P1684" s="26"/>
      <c r="Q1684" s="26"/>
    </row>
    <row r="1685" spans="1:17" x14ac:dyDescent="0.3">
      <c r="A1685" s="2"/>
      <c r="B1685" s="2"/>
      <c r="C1685" s="2"/>
      <c r="D1685" s="2"/>
      <c r="E1685" s="2"/>
      <c r="F1685" s="2"/>
      <c r="G1685" s="2"/>
      <c r="H1685" s="2"/>
      <c r="I1685" s="2"/>
      <c r="J1685" s="26"/>
      <c r="K1685" s="26"/>
      <c r="L1685" s="26"/>
      <c r="M1685" s="26"/>
      <c r="N1685" s="26"/>
      <c r="O1685" s="26"/>
      <c r="P1685" s="26"/>
      <c r="Q1685" s="26"/>
    </row>
    <row r="1686" spans="1:17" x14ac:dyDescent="0.3">
      <c r="A1686" s="2"/>
      <c r="B1686" s="2"/>
      <c r="C1686" s="2"/>
      <c r="D1686" s="2"/>
      <c r="E1686" s="2"/>
      <c r="F1686" s="2"/>
      <c r="G1686" s="2"/>
      <c r="H1686" s="2"/>
      <c r="I1686" s="2"/>
      <c r="J1686" s="26"/>
      <c r="K1686" s="26"/>
      <c r="L1686" s="26"/>
      <c r="M1686" s="26"/>
      <c r="N1686" s="26"/>
      <c r="O1686" s="26"/>
      <c r="P1686" s="26"/>
      <c r="Q1686" s="26"/>
    </row>
    <row r="1687" spans="1:17" x14ac:dyDescent="0.3">
      <c r="A1687" s="2"/>
      <c r="B1687" s="2"/>
      <c r="C1687" s="2"/>
      <c r="D1687" s="2"/>
      <c r="E1687" s="2"/>
      <c r="F1687" s="2"/>
      <c r="G1687" s="2"/>
      <c r="H1687" s="2"/>
      <c r="I1687" s="2"/>
      <c r="J1687" s="26"/>
      <c r="K1687" s="26"/>
      <c r="L1687" s="26"/>
      <c r="M1687" s="26"/>
      <c r="N1687" s="26"/>
      <c r="O1687" s="26"/>
      <c r="P1687" s="26"/>
      <c r="Q1687" s="26"/>
    </row>
    <row r="1688" spans="1:17" x14ac:dyDescent="0.3">
      <c r="A1688" s="2"/>
      <c r="B1688" s="2"/>
      <c r="C1688" s="2"/>
      <c r="D1688" s="2"/>
      <c r="E1688" s="2"/>
      <c r="F1688" s="2"/>
      <c r="G1688" s="2"/>
      <c r="H1688" s="2"/>
      <c r="I1688" s="2"/>
      <c r="J1688" s="26"/>
      <c r="K1688" s="26"/>
      <c r="L1688" s="26"/>
      <c r="M1688" s="26"/>
      <c r="N1688" s="26"/>
      <c r="O1688" s="26"/>
      <c r="P1688" s="26"/>
      <c r="Q1688" s="26"/>
    </row>
    <row r="1689" spans="1:17" x14ac:dyDescent="0.3">
      <c r="A1689" s="2"/>
      <c r="B1689" s="2"/>
      <c r="C1689" s="2"/>
      <c r="D1689" s="2"/>
      <c r="E1689" s="2"/>
      <c r="F1689" s="2"/>
      <c r="G1689" s="2"/>
      <c r="H1689" s="2"/>
      <c r="I1689" s="2"/>
      <c r="J1689" s="26"/>
      <c r="K1689" s="26"/>
      <c r="L1689" s="26"/>
      <c r="M1689" s="26"/>
      <c r="N1689" s="26"/>
      <c r="O1689" s="26"/>
      <c r="P1689" s="26"/>
      <c r="Q1689" s="26"/>
    </row>
    <row r="1690" spans="1:17" x14ac:dyDescent="0.3">
      <c r="A1690" s="2"/>
      <c r="B1690" s="2"/>
      <c r="C1690" s="2"/>
      <c r="D1690" s="2"/>
      <c r="E1690" s="2"/>
      <c r="F1690" s="2"/>
      <c r="G1690" s="2"/>
      <c r="H1690" s="2"/>
      <c r="I1690" s="2"/>
      <c r="J1690" s="26"/>
      <c r="K1690" s="26"/>
      <c r="L1690" s="26"/>
      <c r="M1690" s="26"/>
      <c r="N1690" s="26"/>
      <c r="O1690" s="26"/>
      <c r="P1690" s="26"/>
      <c r="Q1690" s="26"/>
    </row>
    <row r="1691" spans="1:17" x14ac:dyDescent="0.3">
      <c r="A1691" s="2"/>
      <c r="B1691" s="2"/>
      <c r="C1691" s="2"/>
      <c r="D1691" s="2"/>
      <c r="E1691" s="2"/>
      <c r="F1691" s="2"/>
      <c r="G1691" s="2"/>
      <c r="H1691" s="2"/>
      <c r="I1691" s="2"/>
      <c r="J1691" s="26"/>
      <c r="K1691" s="26"/>
      <c r="L1691" s="26"/>
      <c r="M1691" s="26"/>
      <c r="N1691" s="26"/>
      <c r="O1691" s="26"/>
      <c r="P1691" s="26"/>
      <c r="Q1691" s="26"/>
    </row>
    <row r="1692" spans="1:17" x14ac:dyDescent="0.3">
      <c r="A1692" s="2"/>
      <c r="B1692" s="2"/>
      <c r="C1692" s="2"/>
      <c r="D1692" s="2"/>
      <c r="E1692" s="2"/>
      <c r="F1692" s="2"/>
      <c r="G1692" s="2"/>
      <c r="H1692" s="2"/>
      <c r="I1692" s="2"/>
      <c r="J1692" s="26"/>
      <c r="K1692" s="26"/>
      <c r="L1692" s="26"/>
      <c r="M1692" s="26"/>
      <c r="N1692" s="26"/>
      <c r="O1692" s="26"/>
      <c r="P1692" s="26"/>
      <c r="Q1692" s="26"/>
    </row>
    <row r="1693" spans="1:17" x14ac:dyDescent="0.3">
      <c r="A1693" s="2"/>
      <c r="B1693" s="2"/>
      <c r="C1693" s="2"/>
      <c r="D1693" s="2"/>
      <c r="E1693" s="2"/>
      <c r="F1693" s="2"/>
      <c r="G1693" s="2"/>
      <c r="H1693" s="2"/>
      <c r="I1693" s="2"/>
      <c r="J1693" s="26"/>
      <c r="K1693" s="26"/>
      <c r="L1693" s="26"/>
      <c r="M1693" s="26"/>
      <c r="N1693" s="26"/>
      <c r="O1693" s="26"/>
      <c r="P1693" s="26"/>
      <c r="Q1693" s="26"/>
    </row>
    <row r="1694" spans="1:17" x14ac:dyDescent="0.3">
      <c r="A1694" s="2"/>
      <c r="B1694" s="2"/>
      <c r="C1694" s="2"/>
      <c r="D1694" s="2"/>
      <c r="E1694" s="2"/>
      <c r="F1694" s="2"/>
      <c r="G1694" s="2"/>
      <c r="H1694" s="2"/>
      <c r="I1694" s="2"/>
      <c r="J1694" s="26"/>
      <c r="K1694" s="26"/>
      <c r="L1694" s="26"/>
      <c r="M1694" s="26"/>
      <c r="N1694" s="26"/>
      <c r="O1694" s="26"/>
      <c r="P1694" s="26"/>
      <c r="Q1694" s="26"/>
    </row>
    <row r="1695" spans="1:17" x14ac:dyDescent="0.3">
      <c r="A1695" s="2"/>
      <c r="B1695" s="2"/>
      <c r="C1695" s="2"/>
      <c r="D1695" s="2"/>
      <c r="E1695" s="2"/>
      <c r="F1695" s="2"/>
      <c r="G1695" s="2"/>
      <c r="H1695" s="2"/>
      <c r="I1695" s="2"/>
      <c r="J1695" s="26"/>
      <c r="K1695" s="26"/>
      <c r="L1695" s="26"/>
      <c r="M1695" s="26"/>
      <c r="N1695" s="26"/>
      <c r="O1695" s="26"/>
      <c r="P1695" s="26"/>
      <c r="Q1695" s="26"/>
    </row>
    <row r="1696" spans="1:17" x14ac:dyDescent="0.3">
      <c r="A1696" s="2"/>
      <c r="B1696" s="2"/>
      <c r="C1696" s="2"/>
      <c r="D1696" s="2"/>
      <c r="E1696" s="2"/>
      <c r="F1696" s="2"/>
      <c r="G1696" s="2"/>
      <c r="H1696" s="2"/>
      <c r="I1696" s="2"/>
      <c r="J1696" s="26"/>
      <c r="K1696" s="26"/>
      <c r="L1696" s="26"/>
      <c r="M1696" s="26"/>
      <c r="N1696" s="26"/>
      <c r="O1696" s="26"/>
      <c r="P1696" s="26"/>
      <c r="Q1696" s="26"/>
    </row>
    <row r="1697" spans="1:17" x14ac:dyDescent="0.3">
      <c r="A1697" s="2"/>
      <c r="B1697" s="2"/>
      <c r="C1697" s="2"/>
      <c r="D1697" s="2"/>
      <c r="E1697" s="2"/>
      <c r="F1697" s="2"/>
      <c r="G1697" s="2"/>
      <c r="H1697" s="2"/>
      <c r="I1697" s="2"/>
      <c r="J1697" s="26"/>
      <c r="K1697" s="26"/>
      <c r="L1697" s="26"/>
      <c r="M1697" s="26"/>
      <c r="N1697" s="26"/>
      <c r="O1697" s="26"/>
      <c r="P1697" s="26"/>
      <c r="Q1697" s="26"/>
    </row>
    <row r="1698" spans="1:17" x14ac:dyDescent="0.3">
      <c r="A1698" s="2"/>
      <c r="B1698" s="2"/>
      <c r="C1698" s="2"/>
      <c r="D1698" s="2"/>
      <c r="E1698" s="2"/>
      <c r="F1698" s="2"/>
      <c r="G1698" s="2"/>
      <c r="H1698" s="2"/>
      <c r="I1698" s="2"/>
      <c r="J1698" s="26"/>
      <c r="K1698" s="26"/>
      <c r="L1698" s="26"/>
      <c r="M1698" s="26"/>
      <c r="N1698" s="26"/>
      <c r="O1698" s="26"/>
      <c r="P1698" s="26"/>
      <c r="Q1698" s="26"/>
    </row>
    <row r="1699" spans="1:17" x14ac:dyDescent="0.3">
      <c r="A1699" s="2"/>
      <c r="B1699" s="2"/>
      <c r="C1699" s="2"/>
      <c r="D1699" s="2"/>
      <c r="E1699" s="2"/>
      <c r="F1699" s="2"/>
      <c r="G1699" s="2"/>
      <c r="H1699" s="2"/>
      <c r="I1699" s="2"/>
      <c r="J1699" s="26"/>
      <c r="K1699" s="26"/>
      <c r="L1699" s="26"/>
      <c r="M1699" s="26"/>
      <c r="N1699" s="26"/>
      <c r="O1699" s="26"/>
      <c r="P1699" s="26"/>
      <c r="Q1699" s="26"/>
    </row>
    <row r="1700" spans="1:17" x14ac:dyDescent="0.3">
      <c r="A1700" s="2"/>
      <c r="B1700" s="2"/>
      <c r="C1700" s="2"/>
      <c r="D1700" s="2"/>
      <c r="E1700" s="2"/>
      <c r="F1700" s="2"/>
      <c r="G1700" s="2"/>
      <c r="H1700" s="2"/>
      <c r="I1700" s="2"/>
      <c r="J1700" s="26"/>
      <c r="K1700" s="26"/>
      <c r="L1700" s="26"/>
      <c r="M1700" s="26"/>
      <c r="N1700" s="26"/>
      <c r="O1700" s="26"/>
      <c r="P1700" s="26"/>
      <c r="Q1700" s="26"/>
    </row>
    <row r="1701" spans="1:17" x14ac:dyDescent="0.3">
      <c r="A1701" s="2"/>
      <c r="B1701" s="2"/>
      <c r="C1701" s="2"/>
      <c r="D1701" s="2"/>
      <c r="E1701" s="2"/>
      <c r="F1701" s="2"/>
      <c r="G1701" s="2"/>
      <c r="H1701" s="2"/>
      <c r="I1701" s="2"/>
      <c r="J1701" s="26"/>
      <c r="K1701" s="26"/>
      <c r="L1701" s="26"/>
      <c r="M1701" s="26"/>
      <c r="N1701" s="26"/>
      <c r="O1701" s="26"/>
      <c r="P1701" s="26"/>
      <c r="Q1701" s="26"/>
    </row>
    <row r="1702" spans="1:17" x14ac:dyDescent="0.3">
      <c r="A1702" s="2"/>
      <c r="B1702" s="2"/>
      <c r="C1702" s="2"/>
      <c r="D1702" s="2"/>
      <c r="E1702" s="2"/>
      <c r="F1702" s="2"/>
      <c r="G1702" s="2"/>
      <c r="H1702" s="2"/>
      <c r="I1702" s="2"/>
      <c r="J1702" s="26"/>
      <c r="K1702" s="26"/>
      <c r="L1702" s="26"/>
      <c r="M1702" s="26"/>
      <c r="N1702" s="26"/>
      <c r="O1702" s="26"/>
      <c r="P1702" s="26"/>
      <c r="Q1702" s="26"/>
    </row>
    <row r="1703" spans="1:17" x14ac:dyDescent="0.3">
      <c r="A1703" s="2"/>
      <c r="B1703" s="2"/>
      <c r="C1703" s="2"/>
      <c r="D1703" s="2"/>
      <c r="E1703" s="2"/>
      <c r="F1703" s="2"/>
      <c r="G1703" s="2"/>
      <c r="H1703" s="2"/>
      <c r="I1703" s="2"/>
      <c r="J1703" s="26"/>
      <c r="K1703" s="26"/>
      <c r="L1703" s="26"/>
      <c r="M1703" s="26"/>
      <c r="N1703" s="26"/>
      <c r="O1703" s="26"/>
      <c r="P1703" s="26"/>
      <c r="Q1703" s="26"/>
    </row>
    <row r="1704" spans="1:17" x14ac:dyDescent="0.3">
      <c r="A1704" s="2"/>
      <c r="B1704" s="2"/>
      <c r="C1704" s="2"/>
      <c r="D1704" s="2"/>
      <c r="E1704" s="2"/>
      <c r="F1704" s="2"/>
      <c r="G1704" s="2"/>
      <c r="H1704" s="2"/>
      <c r="I1704" s="2"/>
      <c r="J1704" s="26"/>
      <c r="K1704" s="26"/>
      <c r="L1704" s="26"/>
      <c r="M1704" s="26"/>
      <c r="N1704" s="26"/>
      <c r="O1704" s="26"/>
      <c r="P1704" s="26"/>
      <c r="Q1704" s="26"/>
    </row>
    <row r="1705" spans="1:17" x14ac:dyDescent="0.3">
      <c r="A1705" s="2"/>
      <c r="B1705" s="2"/>
      <c r="C1705" s="2"/>
      <c r="D1705" s="2"/>
      <c r="E1705" s="2"/>
      <c r="F1705" s="2"/>
      <c r="G1705" s="2"/>
      <c r="H1705" s="2"/>
      <c r="I1705" s="2"/>
      <c r="J1705" s="26"/>
      <c r="K1705" s="26"/>
      <c r="L1705" s="26"/>
      <c r="M1705" s="26"/>
      <c r="N1705" s="26"/>
      <c r="O1705" s="26"/>
      <c r="P1705" s="26"/>
      <c r="Q1705" s="26"/>
    </row>
    <row r="1706" spans="1:17" x14ac:dyDescent="0.3">
      <c r="A1706" s="2"/>
      <c r="B1706" s="2"/>
      <c r="C1706" s="2"/>
      <c r="D1706" s="2"/>
      <c r="E1706" s="2"/>
      <c r="F1706" s="2"/>
      <c r="G1706" s="2"/>
      <c r="H1706" s="2"/>
      <c r="I1706" s="2"/>
      <c r="J1706" s="26"/>
      <c r="K1706" s="26"/>
      <c r="L1706" s="26"/>
      <c r="M1706" s="26"/>
      <c r="N1706" s="26"/>
      <c r="O1706" s="26"/>
      <c r="P1706" s="26"/>
      <c r="Q1706" s="26"/>
    </row>
    <row r="1707" spans="1:17" x14ac:dyDescent="0.3">
      <c r="A1707" s="2"/>
      <c r="B1707" s="2"/>
      <c r="C1707" s="2"/>
      <c r="D1707" s="2"/>
      <c r="E1707" s="2"/>
      <c r="F1707" s="2"/>
      <c r="G1707" s="2"/>
      <c r="H1707" s="2"/>
      <c r="I1707" s="2"/>
      <c r="J1707" s="26"/>
      <c r="K1707" s="26"/>
      <c r="L1707" s="26"/>
      <c r="M1707" s="26"/>
      <c r="N1707" s="26"/>
      <c r="O1707" s="26"/>
      <c r="P1707" s="26"/>
      <c r="Q1707" s="26"/>
    </row>
    <row r="1708" spans="1:17" x14ac:dyDescent="0.3">
      <c r="A1708" s="2"/>
      <c r="B1708" s="2"/>
      <c r="C1708" s="2"/>
      <c r="D1708" s="2"/>
      <c r="E1708" s="2"/>
      <c r="F1708" s="2"/>
      <c r="G1708" s="2"/>
      <c r="H1708" s="2"/>
      <c r="I1708" s="2"/>
      <c r="J1708" s="26"/>
      <c r="K1708" s="26"/>
      <c r="L1708" s="26"/>
      <c r="M1708" s="26"/>
      <c r="N1708" s="26"/>
      <c r="O1708" s="26"/>
      <c r="P1708" s="26"/>
      <c r="Q1708" s="26"/>
    </row>
    <row r="1709" spans="1:17" x14ac:dyDescent="0.3">
      <c r="A1709" s="2"/>
      <c r="B1709" s="2"/>
      <c r="C1709" s="2"/>
      <c r="D1709" s="2"/>
      <c r="E1709" s="2"/>
      <c r="F1709" s="2"/>
      <c r="G1709" s="2"/>
      <c r="H1709" s="2"/>
      <c r="I1709" s="2"/>
      <c r="J1709" s="26"/>
      <c r="K1709" s="26"/>
      <c r="L1709" s="26"/>
      <c r="M1709" s="26"/>
      <c r="N1709" s="26"/>
      <c r="O1709" s="26"/>
      <c r="P1709" s="26"/>
      <c r="Q1709" s="26"/>
    </row>
    <row r="1710" spans="1:17" x14ac:dyDescent="0.3">
      <c r="A1710" s="2"/>
      <c r="B1710" s="2"/>
      <c r="C1710" s="2"/>
      <c r="D1710" s="2"/>
      <c r="E1710" s="2"/>
      <c r="F1710" s="2"/>
      <c r="G1710" s="2"/>
      <c r="H1710" s="2"/>
      <c r="I1710" s="2"/>
      <c r="J1710" s="26"/>
      <c r="K1710" s="26"/>
      <c r="L1710" s="26"/>
      <c r="M1710" s="26"/>
      <c r="N1710" s="26"/>
      <c r="O1710" s="26"/>
      <c r="P1710" s="26"/>
      <c r="Q1710" s="26"/>
    </row>
    <row r="1711" spans="1:17" x14ac:dyDescent="0.3">
      <c r="A1711" s="2"/>
      <c r="B1711" s="2"/>
      <c r="C1711" s="2"/>
      <c r="D1711" s="2"/>
      <c r="E1711" s="2"/>
      <c r="F1711" s="2"/>
      <c r="G1711" s="2"/>
      <c r="H1711" s="2"/>
      <c r="I1711" s="2"/>
      <c r="J1711" s="26"/>
      <c r="K1711" s="26"/>
      <c r="L1711" s="26"/>
      <c r="M1711" s="26"/>
      <c r="N1711" s="26"/>
      <c r="O1711" s="26"/>
      <c r="P1711" s="26"/>
      <c r="Q1711" s="26"/>
    </row>
    <row r="1712" spans="1:17" x14ac:dyDescent="0.3">
      <c r="A1712" s="2"/>
      <c r="B1712" s="2"/>
      <c r="C1712" s="2"/>
      <c r="D1712" s="2"/>
      <c r="E1712" s="2"/>
      <c r="F1712" s="2"/>
      <c r="G1712" s="2"/>
      <c r="H1712" s="2"/>
      <c r="I1712" s="2"/>
      <c r="J1712" s="26"/>
      <c r="K1712" s="26"/>
      <c r="L1712" s="26"/>
      <c r="M1712" s="26"/>
      <c r="N1712" s="26"/>
      <c r="O1712" s="26"/>
      <c r="P1712" s="26"/>
      <c r="Q1712" s="26"/>
    </row>
    <row r="1713" spans="1:17" x14ac:dyDescent="0.3">
      <c r="A1713" s="2"/>
      <c r="B1713" s="2"/>
      <c r="C1713" s="2"/>
      <c r="D1713" s="2"/>
      <c r="E1713" s="2"/>
      <c r="F1713" s="2"/>
      <c r="G1713" s="2"/>
      <c r="H1713" s="2"/>
      <c r="I1713" s="2"/>
      <c r="J1713" s="26"/>
      <c r="K1713" s="26"/>
      <c r="L1713" s="26"/>
      <c r="M1713" s="26"/>
      <c r="N1713" s="26"/>
      <c r="O1713" s="26"/>
      <c r="P1713" s="26"/>
      <c r="Q1713" s="26"/>
    </row>
    <row r="1714" spans="1:17" x14ac:dyDescent="0.3">
      <c r="A1714" s="2"/>
      <c r="B1714" s="2"/>
      <c r="C1714" s="2"/>
      <c r="D1714" s="2"/>
      <c r="E1714" s="2"/>
      <c r="F1714" s="2"/>
      <c r="G1714" s="2"/>
      <c r="H1714" s="2"/>
      <c r="I1714" s="2"/>
      <c r="J1714" s="26"/>
      <c r="K1714" s="26"/>
      <c r="L1714" s="26"/>
      <c r="M1714" s="26"/>
      <c r="N1714" s="26"/>
      <c r="O1714" s="26"/>
      <c r="P1714" s="26"/>
      <c r="Q1714" s="26"/>
    </row>
    <row r="1715" spans="1:17" x14ac:dyDescent="0.3">
      <c r="A1715" s="2"/>
      <c r="B1715" s="2"/>
      <c r="C1715" s="2"/>
      <c r="D1715" s="2"/>
      <c r="E1715" s="2"/>
      <c r="F1715" s="2"/>
      <c r="G1715" s="2"/>
      <c r="H1715" s="2"/>
      <c r="I1715" s="2"/>
      <c r="J1715" s="26"/>
      <c r="K1715" s="26"/>
      <c r="L1715" s="26"/>
      <c r="M1715" s="26"/>
      <c r="N1715" s="26"/>
      <c r="O1715" s="26"/>
      <c r="P1715" s="26"/>
      <c r="Q1715" s="26"/>
    </row>
    <row r="1716" spans="1:17" x14ac:dyDescent="0.3">
      <c r="A1716" s="2"/>
      <c r="B1716" s="2"/>
      <c r="C1716" s="2"/>
      <c r="D1716" s="2"/>
      <c r="E1716" s="2"/>
      <c r="F1716" s="2"/>
      <c r="G1716" s="2"/>
      <c r="H1716" s="2"/>
      <c r="I1716" s="2"/>
      <c r="J1716" s="26"/>
      <c r="K1716" s="26"/>
      <c r="L1716" s="26"/>
      <c r="M1716" s="26"/>
      <c r="N1716" s="26"/>
      <c r="O1716" s="26"/>
      <c r="P1716" s="26"/>
      <c r="Q1716" s="26"/>
    </row>
    <row r="1717" spans="1:17" x14ac:dyDescent="0.3">
      <c r="A1717" s="2"/>
      <c r="B1717" s="2"/>
      <c r="C1717" s="2"/>
      <c r="D1717" s="2"/>
      <c r="E1717" s="2"/>
      <c r="F1717" s="2"/>
      <c r="G1717" s="2"/>
      <c r="H1717" s="2"/>
      <c r="I1717" s="2"/>
      <c r="J1717" s="26"/>
      <c r="K1717" s="26"/>
      <c r="L1717" s="26"/>
      <c r="M1717" s="26"/>
      <c r="N1717" s="26"/>
      <c r="O1717" s="26"/>
      <c r="P1717" s="26"/>
      <c r="Q1717" s="26"/>
    </row>
    <row r="1718" spans="1:17" x14ac:dyDescent="0.3">
      <c r="A1718" s="2"/>
      <c r="B1718" s="2"/>
      <c r="C1718" s="2"/>
      <c r="D1718" s="2"/>
      <c r="E1718" s="2"/>
      <c r="F1718" s="2"/>
      <c r="G1718" s="2"/>
      <c r="H1718" s="2"/>
      <c r="I1718" s="2"/>
      <c r="J1718" s="26"/>
      <c r="K1718" s="26"/>
      <c r="L1718" s="26"/>
      <c r="M1718" s="26"/>
      <c r="N1718" s="26"/>
      <c r="O1718" s="26"/>
      <c r="P1718" s="26"/>
      <c r="Q1718" s="26"/>
    </row>
    <row r="1719" spans="1:17" x14ac:dyDescent="0.3">
      <c r="A1719" s="2"/>
      <c r="B1719" s="2"/>
      <c r="C1719" s="2"/>
      <c r="D1719" s="2"/>
      <c r="E1719" s="2"/>
      <c r="F1719" s="2"/>
      <c r="G1719" s="2"/>
      <c r="H1719" s="2"/>
      <c r="I1719" s="2"/>
      <c r="J1719" s="26"/>
      <c r="K1719" s="26"/>
      <c r="L1719" s="26"/>
      <c r="M1719" s="26"/>
      <c r="N1719" s="26"/>
      <c r="O1719" s="26"/>
      <c r="P1719" s="26"/>
      <c r="Q1719" s="26"/>
    </row>
    <row r="1720" spans="1:17" x14ac:dyDescent="0.3">
      <c r="A1720" s="2"/>
      <c r="B1720" s="2"/>
      <c r="C1720" s="2"/>
      <c r="D1720" s="2"/>
      <c r="E1720" s="2"/>
      <c r="F1720" s="2"/>
      <c r="G1720" s="2"/>
      <c r="H1720" s="2"/>
      <c r="I1720" s="2"/>
      <c r="J1720" s="26"/>
      <c r="K1720" s="26"/>
      <c r="L1720" s="26"/>
      <c r="M1720" s="26"/>
      <c r="N1720" s="26"/>
      <c r="O1720" s="26"/>
      <c r="P1720" s="26"/>
      <c r="Q1720" s="26"/>
    </row>
    <row r="1721" spans="1:17" x14ac:dyDescent="0.3">
      <c r="A1721" s="2"/>
      <c r="B1721" s="2"/>
      <c r="C1721" s="2"/>
      <c r="D1721" s="2"/>
      <c r="E1721" s="2"/>
      <c r="F1721" s="2"/>
      <c r="G1721" s="2"/>
      <c r="H1721" s="2"/>
      <c r="I1721" s="2"/>
      <c r="J1721" s="26"/>
      <c r="K1721" s="26"/>
      <c r="L1721" s="26"/>
      <c r="M1721" s="26"/>
      <c r="N1721" s="26"/>
      <c r="O1721" s="26"/>
      <c r="P1721" s="26"/>
      <c r="Q1721" s="26"/>
    </row>
    <row r="1722" spans="1:17" x14ac:dyDescent="0.3">
      <c r="A1722" s="2"/>
      <c r="B1722" s="2"/>
      <c r="C1722" s="2"/>
      <c r="D1722" s="2"/>
      <c r="E1722" s="2"/>
      <c r="F1722" s="2"/>
      <c r="G1722" s="2"/>
      <c r="H1722" s="2"/>
      <c r="I1722" s="2"/>
      <c r="J1722" s="26"/>
      <c r="K1722" s="26"/>
      <c r="L1722" s="26"/>
      <c r="M1722" s="26"/>
      <c r="N1722" s="26"/>
      <c r="O1722" s="26"/>
      <c r="P1722" s="26"/>
      <c r="Q1722" s="26"/>
    </row>
    <row r="1723" spans="1:17" x14ac:dyDescent="0.3">
      <c r="A1723" s="2"/>
      <c r="B1723" s="2"/>
      <c r="C1723" s="2"/>
      <c r="D1723" s="2"/>
      <c r="E1723" s="2"/>
      <c r="F1723" s="2"/>
      <c r="G1723" s="2"/>
      <c r="H1723" s="2"/>
      <c r="I1723" s="2"/>
      <c r="J1723" s="26"/>
      <c r="K1723" s="26"/>
      <c r="L1723" s="26"/>
      <c r="M1723" s="26"/>
      <c r="N1723" s="26"/>
      <c r="O1723" s="26"/>
      <c r="P1723" s="26"/>
      <c r="Q1723" s="26"/>
    </row>
    <row r="1724" spans="1:17" x14ac:dyDescent="0.3">
      <c r="A1724" s="2"/>
      <c r="B1724" s="2"/>
      <c r="C1724" s="2"/>
      <c r="D1724" s="2"/>
      <c r="E1724" s="2"/>
      <c r="F1724" s="2"/>
      <c r="G1724" s="2"/>
      <c r="H1724" s="2"/>
      <c r="I1724" s="2"/>
      <c r="J1724" s="26"/>
      <c r="K1724" s="26"/>
      <c r="L1724" s="26"/>
      <c r="M1724" s="26"/>
      <c r="N1724" s="26"/>
      <c r="O1724" s="26"/>
      <c r="P1724" s="26"/>
      <c r="Q1724" s="26"/>
    </row>
    <row r="1725" spans="1:17" x14ac:dyDescent="0.3">
      <c r="A1725" s="2"/>
      <c r="B1725" s="2"/>
      <c r="C1725" s="2"/>
      <c r="D1725" s="2"/>
      <c r="E1725" s="2"/>
      <c r="F1725" s="2"/>
      <c r="G1725" s="2"/>
      <c r="H1725" s="2"/>
      <c r="I1725" s="2"/>
      <c r="J1725" s="26"/>
      <c r="K1725" s="26"/>
      <c r="L1725" s="26"/>
      <c r="M1725" s="26"/>
      <c r="N1725" s="26"/>
      <c r="O1725" s="26"/>
      <c r="P1725" s="26"/>
      <c r="Q1725" s="26"/>
    </row>
    <row r="1726" spans="1:17" x14ac:dyDescent="0.3">
      <c r="A1726" s="2"/>
      <c r="B1726" s="2"/>
      <c r="C1726" s="2"/>
      <c r="D1726" s="2"/>
      <c r="E1726" s="2"/>
      <c r="F1726" s="2"/>
      <c r="G1726" s="2"/>
      <c r="H1726" s="2"/>
      <c r="I1726" s="2"/>
      <c r="J1726" s="26"/>
      <c r="K1726" s="26"/>
      <c r="L1726" s="26"/>
      <c r="M1726" s="26"/>
      <c r="N1726" s="26"/>
      <c r="O1726" s="26"/>
      <c r="P1726" s="26"/>
      <c r="Q1726" s="26"/>
    </row>
    <row r="1727" spans="1:17" x14ac:dyDescent="0.3">
      <c r="A1727" s="2"/>
      <c r="B1727" s="2"/>
      <c r="C1727" s="2"/>
      <c r="D1727" s="2"/>
      <c r="E1727" s="2"/>
      <c r="F1727" s="2"/>
      <c r="G1727" s="2"/>
      <c r="H1727" s="2"/>
      <c r="I1727" s="2"/>
      <c r="J1727" s="26"/>
      <c r="K1727" s="26"/>
      <c r="L1727" s="26"/>
      <c r="M1727" s="26"/>
      <c r="N1727" s="26"/>
      <c r="O1727" s="26"/>
      <c r="P1727" s="26"/>
      <c r="Q1727" s="26"/>
    </row>
    <row r="1728" spans="1:17" x14ac:dyDescent="0.3">
      <c r="A1728" s="2"/>
      <c r="B1728" s="2"/>
      <c r="C1728" s="2"/>
      <c r="D1728" s="2"/>
      <c r="E1728" s="2"/>
      <c r="F1728" s="2"/>
      <c r="G1728" s="2"/>
      <c r="H1728" s="2"/>
      <c r="I1728" s="2"/>
      <c r="J1728" s="26"/>
      <c r="K1728" s="26"/>
      <c r="L1728" s="26"/>
      <c r="M1728" s="26"/>
      <c r="N1728" s="26"/>
      <c r="O1728" s="26"/>
      <c r="P1728" s="26"/>
      <c r="Q1728" s="26"/>
    </row>
    <row r="1729" spans="1:17" x14ac:dyDescent="0.3">
      <c r="A1729" s="2"/>
      <c r="B1729" s="2"/>
      <c r="C1729" s="2"/>
      <c r="D1729" s="2"/>
      <c r="E1729" s="2"/>
      <c r="F1729" s="2"/>
      <c r="G1729" s="2"/>
      <c r="H1729" s="2"/>
      <c r="I1729" s="2"/>
      <c r="J1729" s="26"/>
      <c r="K1729" s="26"/>
      <c r="L1729" s="26"/>
      <c r="M1729" s="26"/>
      <c r="N1729" s="26"/>
      <c r="O1729" s="26"/>
      <c r="P1729" s="26"/>
      <c r="Q1729" s="26"/>
    </row>
    <row r="1730" spans="1:17" x14ac:dyDescent="0.3">
      <c r="A1730" s="2"/>
      <c r="B1730" s="2"/>
      <c r="C1730" s="2"/>
      <c r="D1730" s="2"/>
      <c r="E1730" s="2"/>
      <c r="F1730" s="2"/>
      <c r="G1730" s="2"/>
      <c r="H1730" s="2"/>
      <c r="I1730" s="2"/>
      <c r="J1730" s="26"/>
      <c r="K1730" s="26"/>
      <c r="L1730" s="26"/>
      <c r="M1730" s="26"/>
      <c r="N1730" s="26"/>
      <c r="O1730" s="26"/>
      <c r="P1730" s="26"/>
      <c r="Q1730" s="26"/>
    </row>
    <row r="1731" spans="1:17" x14ac:dyDescent="0.3">
      <c r="A1731" s="2"/>
      <c r="B1731" s="2"/>
      <c r="C1731" s="2"/>
      <c r="D1731" s="2"/>
      <c r="E1731" s="2"/>
      <c r="F1731" s="2"/>
      <c r="G1731" s="2"/>
      <c r="H1731" s="2"/>
      <c r="I1731" s="2"/>
      <c r="J1731" s="26"/>
      <c r="K1731" s="26"/>
      <c r="L1731" s="26"/>
      <c r="M1731" s="26"/>
      <c r="N1731" s="26"/>
      <c r="O1731" s="26"/>
      <c r="P1731" s="26"/>
      <c r="Q1731" s="26"/>
    </row>
    <row r="1732" spans="1:17" x14ac:dyDescent="0.3">
      <c r="A1732" s="2"/>
      <c r="B1732" s="2"/>
      <c r="C1732" s="2"/>
      <c r="D1732" s="2"/>
      <c r="E1732" s="2"/>
      <c r="F1732" s="2"/>
      <c r="G1732" s="2"/>
      <c r="H1732" s="2"/>
      <c r="I1732" s="2"/>
      <c r="J1732" s="26"/>
      <c r="K1732" s="26"/>
      <c r="L1732" s="26"/>
      <c r="M1732" s="26"/>
      <c r="N1732" s="26"/>
      <c r="O1732" s="26"/>
      <c r="P1732" s="26"/>
      <c r="Q1732" s="26"/>
    </row>
    <row r="1733" spans="1:17" x14ac:dyDescent="0.3">
      <c r="A1733" s="2"/>
      <c r="B1733" s="2"/>
      <c r="C1733" s="2"/>
      <c r="D1733" s="2"/>
      <c r="E1733" s="2"/>
      <c r="F1733" s="2"/>
      <c r="G1733" s="2"/>
      <c r="H1733" s="2"/>
      <c r="I1733" s="2"/>
      <c r="J1733" s="26"/>
      <c r="K1733" s="26"/>
      <c r="L1733" s="26"/>
      <c r="M1733" s="26"/>
      <c r="N1733" s="26"/>
      <c r="O1733" s="26"/>
      <c r="P1733" s="26"/>
      <c r="Q1733" s="26"/>
    </row>
    <row r="1734" spans="1:17" x14ac:dyDescent="0.3">
      <c r="A1734" s="2"/>
      <c r="B1734" s="2"/>
      <c r="C1734" s="2"/>
      <c r="D1734" s="2"/>
      <c r="E1734" s="2"/>
      <c r="F1734" s="2"/>
      <c r="G1734" s="2"/>
      <c r="H1734" s="2"/>
      <c r="I1734" s="2"/>
      <c r="J1734" s="26"/>
      <c r="K1734" s="26"/>
      <c r="L1734" s="26"/>
      <c r="M1734" s="26"/>
      <c r="N1734" s="26"/>
      <c r="O1734" s="26"/>
      <c r="P1734" s="26"/>
      <c r="Q1734" s="26"/>
    </row>
    <row r="1735" spans="1:17" x14ac:dyDescent="0.3">
      <c r="A1735" s="2"/>
      <c r="B1735" s="2"/>
      <c r="C1735" s="2"/>
      <c r="D1735" s="2"/>
      <c r="E1735" s="2"/>
      <c r="F1735" s="2"/>
      <c r="G1735" s="2"/>
      <c r="H1735" s="2"/>
      <c r="I1735" s="2"/>
      <c r="J1735" s="26"/>
      <c r="K1735" s="26"/>
      <c r="L1735" s="26"/>
      <c r="M1735" s="26"/>
      <c r="N1735" s="26"/>
      <c r="O1735" s="26"/>
      <c r="P1735" s="26"/>
      <c r="Q1735" s="26"/>
    </row>
    <row r="1736" spans="1:17" x14ac:dyDescent="0.3">
      <c r="A1736" s="2"/>
      <c r="B1736" s="2"/>
      <c r="C1736" s="2"/>
      <c r="D1736" s="2"/>
      <c r="E1736" s="2"/>
      <c r="F1736" s="2"/>
      <c r="G1736" s="2"/>
      <c r="H1736" s="2"/>
      <c r="I1736" s="2"/>
      <c r="J1736" s="26"/>
      <c r="K1736" s="26"/>
      <c r="L1736" s="26"/>
      <c r="M1736" s="26"/>
      <c r="N1736" s="26"/>
      <c r="O1736" s="26"/>
      <c r="P1736" s="26"/>
      <c r="Q1736" s="26"/>
    </row>
    <row r="1737" spans="1:17" x14ac:dyDescent="0.3">
      <c r="A1737" s="2"/>
      <c r="B1737" s="2"/>
      <c r="C1737" s="2"/>
      <c r="D1737" s="2"/>
      <c r="E1737" s="2"/>
      <c r="F1737" s="2"/>
      <c r="G1737" s="2"/>
      <c r="H1737" s="2"/>
      <c r="I1737" s="2"/>
      <c r="J1737" s="26"/>
      <c r="K1737" s="26"/>
      <c r="L1737" s="26"/>
      <c r="M1737" s="26"/>
      <c r="N1737" s="26"/>
      <c r="O1737" s="26"/>
      <c r="P1737" s="26"/>
      <c r="Q1737" s="26"/>
    </row>
    <row r="1738" spans="1:17" x14ac:dyDescent="0.3">
      <c r="A1738" s="2"/>
      <c r="B1738" s="2"/>
      <c r="C1738" s="2"/>
      <c r="D1738" s="2"/>
      <c r="E1738" s="2"/>
      <c r="F1738" s="2"/>
      <c r="G1738" s="2"/>
      <c r="H1738" s="2"/>
      <c r="I1738" s="2"/>
      <c r="J1738" s="26"/>
      <c r="K1738" s="26"/>
      <c r="L1738" s="26"/>
      <c r="M1738" s="26"/>
      <c r="N1738" s="26"/>
      <c r="O1738" s="26"/>
      <c r="P1738" s="26"/>
      <c r="Q1738" s="26"/>
    </row>
    <row r="1739" spans="1:17" x14ac:dyDescent="0.3">
      <c r="A1739" s="2"/>
      <c r="B1739" s="2"/>
      <c r="C1739" s="2"/>
      <c r="D1739" s="2"/>
      <c r="E1739" s="2"/>
      <c r="F1739" s="2"/>
      <c r="G1739" s="2"/>
      <c r="H1739" s="2"/>
      <c r="I1739" s="2"/>
      <c r="J1739" s="26"/>
      <c r="K1739" s="26"/>
      <c r="L1739" s="26"/>
      <c r="M1739" s="26"/>
      <c r="N1739" s="26"/>
      <c r="O1739" s="26"/>
      <c r="P1739" s="26"/>
      <c r="Q1739" s="26"/>
    </row>
    <row r="1740" spans="1:17" x14ac:dyDescent="0.3">
      <c r="A1740" s="2"/>
      <c r="B1740" s="2"/>
      <c r="C1740" s="2"/>
      <c r="D1740" s="2"/>
      <c r="E1740" s="2"/>
      <c r="F1740" s="2"/>
      <c r="G1740" s="2"/>
      <c r="H1740" s="2"/>
      <c r="I1740" s="2"/>
      <c r="J1740" s="26"/>
      <c r="K1740" s="26"/>
      <c r="L1740" s="26"/>
      <c r="M1740" s="26"/>
      <c r="N1740" s="26"/>
      <c r="O1740" s="26"/>
      <c r="P1740" s="26"/>
      <c r="Q1740" s="26"/>
    </row>
    <row r="1741" spans="1:17" x14ac:dyDescent="0.3">
      <c r="A1741" s="2"/>
      <c r="B1741" s="2"/>
      <c r="C1741" s="2"/>
      <c r="D1741" s="2"/>
      <c r="E1741" s="2"/>
      <c r="F1741" s="2"/>
      <c r="G1741" s="2"/>
      <c r="H1741" s="2"/>
      <c r="I1741" s="2"/>
      <c r="J1741" s="26"/>
      <c r="K1741" s="26"/>
      <c r="L1741" s="26"/>
      <c r="M1741" s="26"/>
      <c r="N1741" s="26"/>
      <c r="O1741" s="26"/>
      <c r="P1741" s="26"/>
      <c r="Q1741" s="26"/>
    </row>
    <row r="1742" spans="1:17" x14ac:dyDescent="0.3">
      <c r="A1742" s="2"/>
      <c r="B1742" s="2"/>
      <c r="C1742" s="2"/>
      <c r="D1742" s="2"/>
      <c r="E1742" s="2"/>
      <c r="F1742" s="2"/>
      <c r="G1742" s="2"/>
      <c r="H1742" s="2"/>
      <c r="I1742" s="2"/>
      <c r="J1742" s="26"/>
      <c r="K1742" s="26"/>
      <c r="L1742" s="26"/>
      <c r="M1742" s="26"/>
      <c r="N1742" s="26"/>
      <c r="O1742" s="26"/>
      <c r="P1742" s="26"/>
      <c r="Q1742" s="26"/>
    </row>
    <row r="1743" spans="1:17" x14ac:dyDescent="0.3">
      <c r="A1743" s="2"/>
      <c r="B1743" s="2"/>
      <c r="C1743" s="2"/>
      <c r="D1743" s="2"/>
      <c r="E1743" s="2"/>
      <c r="F1743" s="2"/>
      <c r="G1743" s="2"/>
      <c r="H1743" s="2"/>
      <c r="I1743" s="2"/>
      <c r="J1743" s="26"/>
      <c r="K1743" s="26"/>
      <c r="L1743" s="26"/>
      <c r="M1743" s="26"/>
      <c r="N1743" s="26"/>
      <c r="O1743" s="26"/>
      <c r="P1743" s="26"/>
      <c r="Q1743" s="26"/>
    </row>
    <row r="1744" spans="1:17" x14ac:dyDescent="0.3">
      <c r="A1744" s="2"/>
      <c r="B1744" s="2"/>
      <c r="C1744" s="2"/>
      <c r="D1744" s="2"/>
      <c r="E1744" s="2"/>
      <c r="F1744" s="2"/>
      <c r="G1744" s="2"/>
      <c r="H1744" s="2"/>
      <c r="I1744" s="2"/>
      <c r="J1744" s="26"/>
      <c r="K1744" s="26"/>
      <c r="L1744" s="26"/>
      <c r="M1744" s="26"/>
      <c r="N1744" s="26"/>
      <c r="O1744" s="26"/>
      <c r="P1744" s="26"/>
      <c r="Q1744" s="26"/>
    </row>
    <row r="1745" spans="1:17" x14ac:dyDescent="0.3">
      <c r="A1745" s="2"/>
      <c r="B1745" s="2"/>
      <c r="C1745" s="2"/>
      <c r="D1745" s="2"/>
      <c r="E1745" s="2"/>
      <c r="F1745" s="2"/>
      <c r="G1745" s="2"/>
      <c r="H1745" s="2"/>
      <c r="I1745" s="2"/>
      <c r="J1745" s="26"/>
      <c r="K1745" s="26"/>
      <c r="L1745" s="26"/>
      <c r="M1745" s="26"/>
      <c r="N1745" s="26"/>
      <c r="O1745" s="26"/>
      <c r="P1745" s="26"/>
      <c r="Q1745" s="26"/>
    </row>
    <row r="1746" spans="1:17" x14ac:dyDescent="0.3">
      <c r="A1746" s="2"/>
      <c r="B1746" s="2"/>
      <c r="C1746" s="2"/>
      <c r="D1746" s="2"/>
      <c r="E1746" s="2"/>
      <c r="F1746" s="2"/>
      <c r="G1746" s="2"/>
      <c r="H1746" s="2"/>
      <c r="I1746" s="2"/>
      <c r="J1746" s="26"/>
      <c r="K1746" s="26"/>
      <c r="L1746" s="26"/>
      <c r="M1746" s="26"/>
      <c r="N1746" s="26"/>
      <c r="O1746" s="26"/>
      <c r="P1746" s="26"/>
      <c r="Q1746" s="26"/>
    </row>
    <row r="1747" spans="1:17" x14ac:dyDescent="0.3">
      <c r="A1747" s="2"/>
      <c r="B1747" s="2"/>
      <c r="C1747" s="2"/>
      <c r="D1747" s="2"/>
      <c r="E1747" s="2"/>
      <c r="F1747" s="2"/>
      <c r="G1747" s="2"/>
      <c r="H1747" s="2"/>
      <c r="I1747" s="2"/>
      <c r="J1747" s="26"/>
      <c r="K1747" s="26"/>
      <c r="L1747" s="26"/>
      <c r="M1747" s="26"/>
      <c r="N1747" s="26"/>
      <c r="O1747" s="26"/>
      <c r="P1747" s="26"/>
      <c r="Q1747" s="26"/>
    </row>
    <row r="1748" spans="1:17" x14ac:dyDescent="0.3">
      <c r="A1748" s="2"/>
      <c r="B1748" s="2"/>
      <c r="C1748" s="2"/>
      <c r="D1748" s="2"/>
      <c r="E1748" s="2"/>
      <c r="F1748" s="2"/>
      <c r="G1748" s="2"/>
      <c r="H1748" s="2"/>
      <c r="I1748" s="2"/>
      <c r="J1748" s="26"/>
      <c r="K1748" s="26"/>
      <c r="L1748" s="26"/>
      <c r="M1748" s="26"/>
      <c r="N1748" s="26"/>
      <c r="O1748" s="26"/>
      <c r="P1748" s="26"/>
      <c r="Q1748" s="26"/>
    </row>
    <row r="1749" spans="1:17" x14ac:dyDescent="0.3">
      <c r="A1749" s="2"/>
      <c r="B1749" s="2"/>
      <c r="C1749" s="2"/>
      <c r="D1749" s="2"/>
      <c r="E1749" s="2"/>
      <c r="F1749" s="2"/>
      <c r="G1749" s="2"/>
      <c r="H1749" s="2"/>
      <c r="I1749" s="2"/>
      <c r="J1749" s="26"/>
      <c r="K1749" s="26"/>
      <c r="L1749" s="26"/>
      <c r="M1749" s="26"/>
      <c r="N1749" s="26"/>
      <c r="O1749" s="26"/>
      <c r="P1749" s="26"/>
      <c r="Q1749" s="26"/>
    </row>
    <row r="1750" spans="1:17" x14ac:dyDescent="0.3">
      <c r="A1750" s="2"/>
      <c r="B1750" s="2"/>
      <c r="C1750" s="2"/>
      <c r="D1750" s="2"/>
      <c r="E1750" s="2"/>
      <c r="F1750" s="2"/>
      <c r="G1750" s="2"/>
      <c r="H1750" s="2"/>
      <c r="I1750" s="2"/>
      <c r="J1750" s="26"/>
      <c r="K1750" s="26"/>
      <c r="L1750" s="26"/>
      <c r="M1750" s="26"/>
      <c r="N1750" s="26"/>
      <c r="O1750" s="26"/>
      <c r="P1750" s="26"/>
      <c r="Q1750" s="26"/>
    </row>
    <row r="1751" spans="1:17" x14ac:dyDescent="0.3">
      <c r="A1751" s="2"/>
      <c r="B1751" s="2"/>
      <c r="C1751" s="2"/>
      <c r="D1751" s="2"/>
      <c r="E1751" s="2"/>
      <c r="F1751" s="2"/>
      <c r="G1751" s="2"/>
      <c r="H1751" s="2"/>
      <c r="I1751" s="2"/>
      <c r="J1751" s="26"/>
      <c r="K1751" s="26"/>
      <c r="L1751" s="26"/>
      <c r="M1751" s="26"/>
      <c r="N1751" s="26"/>
      <c r="O1751" s="26"/>
      <c r="P1751" s="26"/>
      <c r="Q1751" s="26"/>
    </row>
    <row r="1752" spans="1:17" x14ac:dyDescent="0.3">
      <c r="A1752" s="2"/>
      <c r="B1752" s="2"/>
      <c r="C1752" s="2"/>
      <c r="D1752" s="2"/>
      <c r="E1752" s="2"/>
      <c r="F1752" s="2"/>
      <c r="G1752" s="2"/>
      <c r="H1752" s="2"/>
      <c r="I1752" s="2"/>
      <c r="J1752" s="26"/>
      <c r="K1752" s="26"/>
      <c r="L1752" s="26"/>
      <c r="M1752" s="26"/>
      <c r="N1752" s="26"/>
      <c r="O1752" s="26"/>
      <c r="P1752" s="26"/>
      <c r="Q1752" s="26"/>
    </row>
    <row r="1753" spans="1:17" x14ac:dyDescent="0.3">
      <c r="A1753" s="2"/>
      <c r="B1753" s="2"/>
      <c r="C1753" s="2"/>
      <c r="D1753" s="2"/>
      <c r="E1753" s="2"/>
      <c r="F1753" s="2"/>
      <c r="G1753" s="2"/>
      <c r="H1753" s="2"/>
      <c r="I1753" s="2"/>
      <c r="J1753" s="26"/>
      <c r="K1753" s="26"/>
      <c r="L1753" s="26"/>
      <c r="M1753" s="26"/>
      <c r="N1753" s="26"/>
      <c r="O1753" s="26"/>
      <c r="P1753" s="26"/>
      <c r="Q1753" s="26"/>
    </row>
    <row r="1754" spans="1:17" x14ac:dyDescent="0.3">
      <c r="A1754" s="2"/>
      <c r="B1754" s="2"/>
      <c r="C1754" s="2"/>
      <c r="D1754" s="2"/>
      <c r="E1754" s="2"/>
      <c r="F1754" s="2"/>
      <c r="G1754" s="2"/>
      <c r="H1754" s="2"/>
      <c r="I1754" s="2"/>
      <c r="J1754" s="26"/>
      <c r="K1754" s="26"/>
      <c r="L1754" s="26"/>
      <c r="M1754" s="26"/>
      <c r="N1754" s="26"/>
      <c r="O1754" s="26"/>
      <c r="P1754" s="26"/>
      <c r="Q1754" s="26"/>
    </row>
    <row r="1755" spans="1:17" x14ac:dyDescent="0.3">
      <c r="A1755" s="2"/>
      <c r="B1755" s="2"/>
      <c r="C1755" s="2"/>
      <c r="D1755" s="2"/>
      <c r="E1755" s="2"/>
      <c r="F1755" s="2"/>
      <c r="G1755" s="2"/>
      <c r="H1755" s="2"/>
      <c r="I1755" s="2"/>
      <c r="J1755" s="26"/>
      <c r="K1755" s="26"/>
      <c r="L1755" s="26"/>
      <c r="M1755" s="26"/>
      <c r="N1755" s="26"/>
      <c r="O1755" s="26"/>
      <c r="P1755" s="26"/>
      <c r="Q1755" s="26"/>
    </row>
    <row r="1756" spans="1:17" x14ac:dyDescent="0.3">
      <c r="A1756" s="2"/>
      <c r="B1756" s="2"/>
      <c r="C1756" s="2"/>
      <c r="D1756" s="2"/>
      <c r="E1756" s="2"/>
      <c r="F1756" s="2"/>
      <c r="G1756" s="2"/>
      <c r="H1756" s="2"/>
      <c r="I1756" s="2"/>
      <c r="J1756" s="26"/>
      <c r="K1756" s="26"/>
      <c r="L1756" s="26"/>
      <c r="M1756" s="26"/>
      <c r="N1756" s="26"/>
      <c r="O1756" s="26"/>
      <c r="P1756" s="26"/>
      <c r="Q1756" s="26"/>
    </row>
    <row r="1757" spans="1:17" x14ac:dyDescent="0.3">
      <c r="A1757" s="2"/>
      <c r="B1757" s="2"/>
      <c r="C1757" s="2"/>
      <c r="D1757" s="2"/>
      <c r="E1757" s="2"/>
      <c r="F1757" s="2"/>
      <c r="G1757" s="2"/>
      <c r="H1757" s="2"/>
      <c r="I1757" s="2"/>
      <c r="J1757" s="26"/>
      <c r="K1757" s="26"/>
      <c r="L1757" s="26"/>
      <c r="M1757" s="26"/>
      <c r="N1757" s="26"/>
      <c r="O1757" s="26"/>
      <c r="P1757" s="26"/>
      <c r="Q1757" s="26"/>
    </row>
    <row r="1758" spans="1:17" x14ac:dyDescent="0.3">
      <c r="A1758" s="2"/>
      <c r="B1758" s="2"/>
      <c r="C1758" s="2"/>
      <c r="D1758" s="2"/>
      <c r="E1758" s="2"/>
      <c r="F1758" s="2"/>
      <c r="G1758" s="2"/>
      <c r="H1758" s="2"/>
      <c r="I1758" s="2"/>
      <c r="J1758" s="26"/>
      <c r="K1758" s="26"/>
      <c r="L1758" s="26"/>
      <c r="M1758" s="26"/>
      <c r="N1758" s="26"/>
      <c r="O1758" s="26"/>
      <c r="P1758" s="26"/>
      <c r="Q1758" s="26"/>
    </row>
    <row r="1759" spans="1:17" x14ac:dyDescent="0.3">
      <c r="A1759" s="2"/>
      <c r="B1759" s="2"/>
      <c r="C1759" s="2"/>
      <c r="D1759" s="2"/>
      <c r="E1759" s="2"/>
      <c r="F1759" s="2"/>
      <c r="G1759" s="2"/>
      <c r="H1759" s="2"/>
      <c r="I1759" s="2"/>
      <c r="J1759" s="26"/>
      <c r="K1759" s="26"/>
      <c r="L1759" s="26"/>
      <c r="M1759" s="26"/>
      <c r="N1759" s="26"/>
      <c r="O1759" s="26"/>
      <c r="P1759" s="26"/>
      <c r="Q1759" s="26"/>
    </row>
    <row r="1760" spans="1:17" x14ac:dyDescent="0.3">
      <c r="A1760" s="2"/>
      <c r="B1760" s="2"/>
      <c r="C1760" s="2"/>
      <c r="D1760" s="2"/>
      <c r="E1760" s="2"/>
      <c r="F1760" s="2"/>
      <c r="G1760" s="2"/>
      <c r="H1760" s="2"/>
      <c r="I1760" s="2"/>
      <c r="J1760" s="26"/>
      <c r="K1760" s="26"/>
      <c r="L1760" s="26"/>
      <c r="M1760" s="26"/>
      <c r="N1760" s="26"/>
      <c r="O1760" s="26"/>
      <c r="P1760" s="26"/>
      <c r="Q1760" s="26"/>
    </row>
    <row r="1761" spans="1:17" x14ac:dyDescent="0.3">
      <c r="A1761" s="2"/>
      <c r="B1761" s="2"/>
      <c r="C1761" s="2"/>
      <c r="D1761" s="2"/>
      <c r="E1761" s="2"/>
      <c r="F1761" s="2"/>
      <c r="G1761" s="2"/>
      <c r="H1761" s="2"/>
      <c r="I1761" s="2"/>
      <c r="J1761" s="26"/>
      <c r="K1761" s="26"/>
      <c r="L1761" s="26"/>
      <c r="M1761" s="26"/>
      <c r="N1761" s="26"/>
      <c r="O1761" s="26"/>
      <c r="P1761" s="26"/>
      <c r="Q1761" s="26"/>
    </row>
    <row r="1762" spans="1:17" x14ac:dyDescent="0.3">
      <c r="A1762" s="2"/>
      <c r="B1762" s="2"/>
      <c r="C1762" s="2"/>
      <c r="D1762" s="2"/>
      <c r="E1762" s="2"/>
      <c r="F1762" s="2"/>
      <c r="G1762" s="2"/>
      <c r="H1762" s="2"/>
      <c r="I1762" s="2"/>
      <c r="J1762" s="26"/>
      <c r="K1762" s="26"/>
      <c r="L1762" s="26"/>
      <c r="M1762" s="26"/>
      <c r="N1762" s="26"/>
      <c r="O1762" s="26"/>
      <c r="P1762" s="26"/>
      <c r="Q1762" s="26"/>
    </row>
    <row r="1763" spans="1:17" x14ac:dyDescent="0.3">
      <c r="A1763" s="2"/>
      <c r="B1763" s="2"/>
      <c r="C1763" s="2"/>
      <c r="D1763" s="2"/>
      <c r="E1763" s="2"/>
      <c r="F1763" s="2"/>
      <c r="G1763" s="2"/>
      <c r="H1763" s="2"/>
      <c r="I1763" s="2"/>
      <c r="J1763" s="26"/>
      <c r="K1763" s="26"/>
      <c r="L1763" s="26"/>
      <c r="M1763" s="26"/>
      <c r="N1763" s="26"/>
      <c r="O1763" s="26"/>
      <c r="P1763" s="26"/>
      <c r="Q1763" s="26"/>
    </row>
    <row r="1764" spans="1:17" x14ac:dyDescent="0.3">
      <c r="A1764" s="2"/>
      <c r="B1764" s="2"/>
      <c r="C1764" s="2"/>
      <c r="D1764" s="2"/>
      <c r="E1764" s="2"/>
      <c r="F1764" s="2"/>
      <c r="G1764" s="2"/>
      <c r="H1764" s="2"/>
      <c r="I1764" s="2"/>
      <c r="J1764" s="26"/>
      <c r="K1764" s="26"/>
      <c r="L1764" s="26"/>
      <c r="M1764" s="26"/>
      <c r="N1764" s="26"/>
      <c r="O1764" s="26"/>
      <c r="P1764" s="26"/>
      <c r="Q1764" s="26"/>
    </row>
    <row r="1765" spans="1:17" x14ac:dyDescent="0.3">
      <c r="A1765" s="2"/>
      <c r="B1765" s="2"/>
      <c r="C1765" s="2"/>
      <c r="D1765" s="2"/>
      <c r="E1765" s="2"/>
      <c r="F1765" s="2"/>
      <c r="G1765" s="2"/>
      <c r="H1765" s="2"/>
      <c r="I1765" s="2"/>
      <c r="J1765" s="26"/>
      <c r="K1765" s="26"/>
      <c r="L1765" s="26"/>
      <c r="M1765" s="26"/>
      <c r="N1765" s="26"/>
      <c r="O1765" s="26"/>
      <c r="P1765" s="26"/>
      <c r="Q1765" s="26"/>
    </row>
    <row r="1766" spans="1:17" x14ac:dyDescent="0.3">
      <c r="A1766" s="2"/>
      <c r="B1766" s="2"/>
      <c r="C1766" s="2"/>
      <c r="D1766" s="2"/>
      <c r="E1766" s="2"/>
      <c r="F1766" s="2"/>
      <c r="G1766" s="2"/>
      <c r="H1766" s="2"/>
      <c r="I1766" s="2"/>
      <c r="J1766" s="26"/>
      <c r="K1766" s="26"/>
      <c r="L1766" s="26"/>
      <c r="M1766" s="26"/>
      <c r="N1766" s="26"/>
      <c r="O1766" s="26"/>
      <c r="P1766" s="26"/>
      <c r="Q1766" s="26"/>
    </row>
    <row r="1767" spans="1:17" x14ac:dyDescent="0.3">
      <c r="A1767" s="2"/>
      <c r="B1767" s="2"/>
      <c r="C1767" s="2"/>
      <c r="D1767" s="2"/>
      <c r="E1767" s="2"/>
      <c r="F1767" s="2"/>
      <c r="G1767" s="2"/>
      <c r="H1767" s="2"/>
      <c r="I1767" s="2"/>
      <c r="J1767" s="26"/>
      <c r="K1767" s="26"/>
      <c r="L1767" s="26"/>
      <c r="M1767" s="26"/>
      <c r="N1767" s="26"/>
      <c r="O1767" s="26"/>
      <c r="P1767" s="26"/>
      <c r="Q1767" s="26"/>
    </row>
    <row r="1768" spans="1:17" x14ac:dyDescent="0.3">
      <c r="A1768" s="2"/>
      <c r="B1768" s="2"/>
      <c r="C1768" s="2"/>
      <c r="D1768" s="2"/>
      <c r="E1768" s="2"/>
      <c r="F1768" s="2"/>
      <c r="G1768" s="2"/>
      <c r="H1768" s="2"/>
      <c r="I1768" s="2"/>
      <c r="J1768" s="26"/>
      <c r="K1768" s="26"/>
      <c r="L1768" s="26"/>
      <c r="M1768" s="26"/>
      <c r="N1768" s="26"/>
      <c r="O1768" s="26"/>
      <c r="P1768" s="26"/>
      <c r="Q1768" s="26"/>
    </row>
    <row r="1769" spans="1:17" x14ac:dyDescent="0.3">
      <c r="A1769" s="2"/>
      <c r="B1769" s="2"/>
      <c r="C1769" s="2"/>
      <c r="D1769" s="2"/>
      <c r="E1769" s="2"/>
      <c r="F1769" s="2"/>
      <c r="G1769" s="2"/>
      <c r="H1769" s="2"/>
      <c r="I1769" s="2"/>
      <c r="J1769" s="26"/>
      <c r="K1769" s="26"/>
      <c r="L1769" s="26"/>
      <c r="M1769" s="26"/>
      <c r="N1769" s="26"/>
      <c r="O1769" s="26"/>
      <c r="P1769" s="26"/>
      <c r="Q1769" s="26"/>
    </row>
    <row r="1770" spans="1:17" x14ac:dyDescent="0.3">
      <c r="A1770" s="2"/>
      <c r="B1770" s="2"/>
      <c r="C1770" s="2"/>
      <c r="D1770" s="2"/>
      <c r="E1770" s="2"/>
      <c r="F1770" s="2"/>
      <c r="G1770" s="2"/>
      <c r="H1770" s="2"/>
      <c r="I1770" s="2"/>
      <c r="J1770" s="26"/>
      <c r="K1770" s="26"/>
      <c r="L1770" s="26"/>
      <c r="M1770" s="26"/>
      <c r="N1770" s="26"/>
      <c r="O1770" s="26"/>
      <c r="P1770" s="26"/>
      <c r="Q1770" s="26"/>
    </row>
    <row r="1771" spans="1:17" x14ac:dyDescent="0.3">
      <c r="A1771" s="2"/>
      <c r="B1771" s="2"/>
      <c r="C1771" s="2"/>
      <c r="D1771" s="2"/>
      <c r="E1771" s="2"/>
      <c r="F1771" s="2"/>
      <c r="G1771" s="2"/>
      <c r="H1771" s="2"/>
      <c r="I1771" s="2"/>
      <c r="J1771" s="26"/>
      <c r="K1771" s="26"/>
      <c r="L1771" s="26"/>
      <c r="M1771" s="26"/>
      <c r="N1771" s="26"/>
      <c r="O1771" s="26"/>
      <c r="P1771" s="26"/>
      <c r="Q1771" s="26"/>
    </row>
    <row r="1772" spans="1:17" x14ac:dyDescent="0.3">
      <c r="A1772" s="2"/>
      <c r="B1772" s="2"/>
      <c r="C1772" s="2"/>
      <c r="D1772" s="2"/>
      <c r="E1772" s="2"/>
      <c r="F1772" s="2"/>
      <c r="G1772" s="2"/>
      <c r="H1772" s="2"/>
      <c r="I1772" s="2"/>
      <c r="J1772" s="26"/>
      <c r="K1772" s="26"/>
      <c r="L1772" s="26"/>
      <c r="M1772" s="26"/>
      <c r="N1772" s="26"/>
      <c r="O1772" s="26"/>
      <c r="P1772" s="26"/>
      <c r="Q1772" s="26"/>
    </row>
    <row r="1773" spans="1:17" x14ac:dyDescent="0.3">
      <c r="A1773" s="2"/>
      <c r="B1773" s="2"/>
      <c r="C1773" s="2"/>
      <c r="D1773" s="2"/>
      <c r="E1773" s="2"/>
      <c r="F1773" s="2"/>
      <c r="G1773" s="2"/>
      <c r="H1773" s="2"/>
      <c r="I1773" s="2"/>
      <c r="J1773" s="26"/>
      <c r="K1773" s="26"/>
      <c r="L1773" s="26"/>
      <c r="M1773" s="26"/>
      <c r="N1773" s="26"/>
      <c r="O1773" s="26"/>
      <c r="P1773" s="26"/>
      <c r="Q1773" s="26"/>
    </row>
    <row r="1774" spans="1:17" x14ac:dyDescent="0.3">
      <c r="A1774" s="2"/>
      <c r="B1774" s="2"/>
      <c r="C1774" s="2"/>
      <c r="D1774" s="2"/>
      <c r="E1774" s="2"/>
      <c r="F1774" s="2"/>
      <c r="G1774" s="2"/>
      <c r="H1774" s="2"/>
      <c r="I1774" s="2"/>
      <c r="J1774" s="26"/>
      <c r="K1774" s="26"/>
      <c r="L1774" s="26"/>
      <c r="M1774" s="26"/>
      <c r="N1774" s="26"/>
      <c r="O1774" s="26"/>
      <c r="P1774" s="26"/>
      <c r="Q1774" s="26"/>
    </row>
    <row r="1775" spans="1:17" x14ac:dyDescent="0.3">
      <c r="A1775" s="2"/>
      <c r="B1775" s="2"/>
      <c r="C1775" s="2"/>
      <c r="D1775" s="2"/>
      <c r="E1775" s="2"/>
      <c r="F1775" s="2"/>
      <c r="G1775" s="2"/>
      <c r="H1775" s="2"/>
      <c r="I1775" s="2"/>
      <c r="J1775" s="26"/>
      <c r="K1775" s="26"/>
      <c r="L1775" s="26"/>
      <c r="M1775" s="26"/>
      <c r="N1775" s="26"/>
      <c r="O1775" s="26"/>
      <c r="P1775" s="26"/>
      <c r="Q1775" s="26"/>
    </row>
    <row r="1776" spans="1:17" x14ac:dyDescent="0.3">
      <c r="A1776" s="2"/>
      <c r="B1776" s="2"/>
      <c r="C1776" s="2"/>
      <c r="D1776" s="2"/>
      <c r="E1776" s="2"/>
      <c r="F1776" s="2"/>
      <c r="G1776" s="2"/>
      <c r="H1776" s="2"/>
      <c r="I1776" s="2"/>
      <c r="J1776" s="26"/>
      <c r="K1776" s="26"/>
      <c r="L1776" s="26"/>
      <c r="M1776" s="26"/>
      <c r="N1776" s="26"/>
      <c r="O1776" s="26"/>
      <c r="P1776" s="26"/>
      <c r="Q1776" s="26"/>
    </row>
    <row r="1777" spans="1:17" x14ac:dyDescent="0.3">
      <c r="A1777" s="2"/>
      <c r="B1777" s="2"/>
      <c r="C1777" s="2"/>
      <c r="D1777" s="2"/>
      <c r="E1777" s="2"/>
      <c r="F1777" s="2"/>
      <c r="G1777" s="2"/>
      <c r="H1777" s="2"/>
      <c r="I1777" s="2"/>
      <c r="J1777" s="26"/>
      <c r="K1777" s="26"/>
      <c r="L1777" s="26"/>
      <c r="M1777" s="26"/>
      <c r="N1777" s="26"/>
      <c r="O1777" s="26"/>
      <c r="P1777" s="26"/>
      <c r="Q1777" s="26"/>
    </row>
    <row r="1778" spans="1:17" x14ac:dyDescent="0.3">
      <c r="A1778" s="2"/>
      <c r="B1778" s="2"/>
      <c r="C1778" s="2"/>
      <c r="D1778" s="2"/>
      <c r="E1778" s="2"/>
      <c r="F1778" s="2"/>
      <c r="G1778" s="2"/>
      <c r="H1778" s="2"/>
      <c r="I1778" s="2"/>
      <c r="J1778" s="26"/>
      <c r="K1778" s="26"/>
      <c r="L1778" s="26"/>
      <c r="M1778" s="26"/>
      <c r="N1778" s="26"/>
      <c r="O1778" s="26"/>
      <c r="P1778" s="26"/>
      <c r="Q1778" s="26"/>
    </row>
    <row r="1779" spans="1:17" x14ac:dyDescent="0.3">
      <c r="A1779" s="2"/>
      <c r="B1779" s="2"/>
      <c r="C1779" s="2"/>
      <c r="D1779" s="2"/>
      <c r="E1779" s="2"/>
      <c r="F1779" s="2"/>
      <c r="G1779" s="2"/>
      <c r="H1779" s="2"/>
      <c r="I1779" s="2"/>
      <c r="J1779" s="26"/>
      <c r="K1779" s="26"/>
      <c r="L1779" s="26"/>
      <c r="M1779" s="26"/>
      <c r="N1779" s="26"/>
      <c r="O1779" s="26"/>
      <c r="P1779" s="26"/>
      <c r="Q1779" s="26"/>
    </row>
    <row r="1780" spans="1:17" x14ac:dyDescent="0.3">
      <c r="A1780" s="2"/>
      <c r="B1780" s="2"/>
      <c r="C1780" s="2"/>
      <c r="D1780" s="2"/>
      <c r="E1780" s="2"/>
      <c r="F1780" s="2"/>
      <c r="G1780" s="2"/>
      <c r="H1780" s="2"/>
      <c r="I1780" s="2"/>
      <c r="J1780" s="26"/>
      <c r="K1780" s="26"/>
      <c r="L1780" s="26"/>
      <c r="M1780" s="26"/>
      <c r="N1780" s="26"/>
      <c r="O1780" s="26"/>
      <c r="P1780" s="26"/>
      <c r="Q1780" s="26"/>
    </row>
    <row r="1781" spans="1:17" x14ac:dyDescent="0.3">
      <c r="A1781" s="2"/>
      <c r="B1781" s="2"/>
      <c r="C1781" s="2"/>
      <c r="D1781" s="2"/>
      <c r="E1781" s="2"/>
      <c r="F1781" s="2"/>
      <c r="G1781" s="2"/>
      <c r="H1781" s="2"/>
      <c r="I1781" s="2"/>
      <c r="J1781" s="26"/>
      <c r="K1781" s="26"/>
      <c r="L1781" s="26"/>
      <c r="M1781" s="26"/>
      <c r="N1781" s="26"/>
      <c r="O1781" s="26"/>
      <c r="P1781" s="26"/>
      <c r="Q1781" s="26"/>
    </row>
    <row r="1782" spans="1:17" x14ac:dyDescent="0.3">
      <c r="A1782" s="2"/>
      <c r="B1782" s="2"/>
      <c r="C1782" s="2"/>
      <c r="D1782" s="2"/>
      <c r="E1782" s="2"/>
      <c r="F1782" s="2"/>
      <c r="G1782" s="2"/>
      <c r="H1782" s="2"/>
      <c r="I1782" s="2"/>
      <c r="J1782" s="26"/>
      <c r="K1782" s="26"/>
      <c r="L1782" s="26"/>
      <c r="M1782" s="26"/>
      <c r="N1782" s="26"/>
      <c r="O1782" s="26"/>
      <c r="P1782" s="26"/>
      <c r="Q1782" s="26"/>
    </row>
    <row r="1783" spans="1:17" x14ac:dyDescent="0.3">
      <c r="A1783" s="2"/>
      <c r="B1783" s="2"/>
      <c r="C1783" s="2"/>
      <c r="D1783" s="2"/>
      <c r="E1783" s="2"/>
      <c r="F1783" s="2"/>
      <c r="G1783" s="2"/>
      <c r="H1783" s="2"/>
      <c r="I1783" s="2"/>
      <c r="J1783" s="26"/>
      <c r="K1783" s="26"/>
      <c r="L1783" s="26"/>
      <c r="M1783" s="26"/>
      <c r="N1783" s="26"/>
      <c r="O1783" s="26"/>
      <c r="P1783" s="26"/>
      <c r="Q1783" s="26"/>
    </row>
    <row r="1784" spans="1:17" x14ac:dyDescent="0.3">
      <c r="A1784" s="2"/>
      <c r="B1784" s="2"/>
      <c r="C1784" s="2"/>
      <c r="D1784" s="2"/>
      <c r="E1784" s="2"/>
      <c r="F1784" s="2"/>
      <c r="G1784" s="2"/>
      <c r="H1784" s="2"/>
      <c r="I1784" s="2"/>
      <c r="J1784" s="26"/>
      <c r="K1784" s="26"/>
      <c r="L1784" s="26"/>
      <c r="M1784" s="26"/>
      <c r="N1784" s="26"/>
      <c r="O1784" s="26"/>
      <c r="P1784" s="26"/>
      <c r="Q1784" s="26"/>
    </row>
    <row r="1785" spans="1:17" x14ac:dyDescent="0.3">
      <c r="A1785" s="2"/>
      <c r="B1785" s="2"/>
      <c r="C1785" s="2"/>
      <c r="D1785" s="2"/>
      <c r="E1785" s="2"/>
      <c r="F1785" s="2"/>
      <c r="G1785" s="2"/>
      <c r="H1785" s="2"/>
      <c r="I1785" s="2"/>
      <c r="J1785" s="26"/>
      <c r="K1785" s="26"/>
      <c r="L1785" s="26"/>
      <c r="M1785" s="26"/>
      <c r="N1785" s="26"/>
      <c r="O1785" s="26"/>
      <c r="P1785" s="26"/>
      <c r="Q1785" s="26"/>
    </row>
    <row r="1786" spans="1:17" x14ac:dyDescent="0.3">
      <c r="A1786" s="2"/>
      <c r="B1786" s="2"/>
      <c r="C1786" s="2"/>
      <c r="D1786" s="2"/>
      <c r="E1786" s="2"/>
      <c r="F1786" s="2"/>
      <c r="G1786" s="2"/>
      <c r="H1786" s="2"/>
      <c r="I1786" s="2"/>
      <c r="J1786" s="26"/>
      <c r="K1786" s="26"/>
      <c r="L1786" s="26"/>
      <c r="M1786" s="26"/>
      <c r="N1786" s="26"/>
      <c r="O1786" s="26"/>
      <c r="P1786" s="26"/>
      <c r="Q1786" s="26"/>
    </row>
    <row r="1787" spans="1:17" x14ac:dyDescent="0.3">
      <c r="A1787" s="2"/>
      <c r="B1787" s="2"/>
      <c r="C1787" s="2"/>
      <c r="D1787" s="2"/>
      <c r="E1787" s="2"/>
      <c r="F1787" s="2"/>
      <c r="G1787" s="2"/>
      <c r="H1787" s="2"/>
      <c r="I1787" s="2"/>
      <c r="J1787" s="26"/>
      <c r="K1787" s="26"/>
      <c r="L1787" s="26"/>
      <c r="M1787" s="26"/>
      <c r="N1787" s="26"/>
      <c r="O1787" s="26"/>
      <c r="P1787" s="26"/>
      <c r="Q1787" s="26"/>
    </row>
    <row r="1788" spans="1:17" x14ac:dyDescent="0.3">
      <c r="A1788" s="2"/>
      <c r="B1788" s="2"/>
      <c r="C1788" s="2"/>
      <c r="D1788" s="2"/>
      <c r="E1788" s="2"/>
      <c r="F1788" s="2"/>
      <c r="G1788" s="2"/>
      <c r="H1788" s="2"/>
      <c r="I1788" s="2"/>
      <c r="J1788" s="26"/>
      <c r="K1788" s="26"/>
      <c r="L1788" s="26"/>
      <c r="M1788" s="26"/>
      <c r="N1788" s="26"/>
      <c r="O1788" s="26"/>
      <c r="P1788" s="26"/>
      <c r="Q1788" s="26"/>
    </row>
    <row r="1789" spans="1:17" x14ac:dyDescent="0.3">
      <c r="A1789" s="2"/>
      <c r="B1789" s="2"/>
      <c r="C1789" s="2"/>
      <c r="D1789" s="2"/>
      <c r="E1789" s="2"/>
      <c r="F1789" s="2"/>
      <c r="G1789" s="2"/>
      <c r="H1789" s="2"/>
      <c r="I1789" s="2"/>
      <c r="J1789" s="26"/>
      <c r="K1789" s="26"/>
      <c r="L1789" s="26"/>
      <c r="M1789" s="26"/>
      <c r="N1789" s="26"/>
      <c r="O1789" s="26"/>
      <c r="P1789" s="26"/>
      <c r="Q1789" s="26"/>
    </row>
    <row r="1790" spans="1:17" x14ac:dyDescent="0.3">
      <c r="A1790" s="2"/>
      <c r="B1790" s="2"/>
      <c r="C1790" s="2"/>
      <c r="D1790" s="2"/>
      <c r="E1790" s="2"/>
      <c r="F1790" s="2"/>
      <c r="G1790" s="2"/>
      <c r="H1790" s="2"/>
      <c r="I1790" s="2"/>
      <c r="J1790" s="26"/>
      <c r="K1790" s="26"/>
      <c r="L1790" s="26"/>
      <c r="M1790" s="26"/>
      <c r="N1790" s="26"/>
      <c r="O1790" s="26"/>
      <c r="P1790" s="26"/>
      <c r="Q1790" s="26"/>
    </row>
    <row r="1791" spans="1:17" x14ac:dyDescent="0.3">
      <c r="A1791" s="2"/>
      <c r="B1791" s="2"/>
      <c r="C1791" s="2"/>
      <c r="D1791" s="2"/>
      <c r="E1791" s="2"/>
      <c r="F1791" s="2"/>
      <c r="G1791" s="2"/>
      <c r="H1791" s="2"/>
      <c r="I1791" s="2"/>
      <c r="J1791" s="26"/>
      <c r="K1791" s="26"/>
      <c r="L1791" s="26"/>
      <c r="M1791" s="26"/>
      <c r="N1791" s="26"/>
      <c r="O1791" s="26"/>
      <c r="P1791" s="26"/>
      <c r="Q1791" s="26"/>
    </row>
    <row r="1792" spans="1:17" x14ac:dyDescent="0.3">
      <c r="A1792" s="2"/>
      <c r="B1792" s="2"/>
      <c r="C1792" s="2"/>
      <c r="D1792" s="2"/>
      <c r="E1792" s="2"/>
      <c r="F1792" s="2"/>
      <c r="G1792" s="2"/>
      <c r="H1792" s="2"/>
      <c r="I1792" s="2"/>
      <c r="J1792" s="26"/>
      <c r="K1792" s="26"/>
      <c r="L1792" s="26"/>
      <c r="M1792" s="26"/>
      <c r="N1792" s="26"/>
      <c r="O1792" s="26"/>
      <c r="P1792" s="26"/>
      <c r="Q1792" s="26"/>
    </row>
    <row r="1793" spans="1:17" x14ac:dyDescent="0.3">
      <c r="A1793" s="2"/>
      <c r="B1793" s="2"/>
      <c r="C1793" s="2"/>
      <c r="D1793" s="2"/>
      <c r="E1793" s="2"/>
      <c r="F1793" s="2"/>
      <c r="G1793" s="2"/>
      <c r="H1793" s="2"/>
      <c r="I1793" s="2"/>
      <c r="J1793" s="26"/>
      <c r="K1793" s="26"/>
      <c r="L1793" s="26"/>
      <c r="M1793" s="26"/>
      <c r="N1793" s="26"/>
      <c r="O1793" s="26"/>
      <c r="P1793" s="26"/>
      <c r="Q1793" s="26"/>
    </row>
    <row r="1794" spans="1:17" x14ac:dyDescent="0.3">
      <c r="A1794" s="2"/>
      <c r="B1794" s="2"/>
      <c r="C1794" s="2"/>
      <c r="D1794" s="2"/>
      <c r="E1794" s="2"/>
      <c r="F1794" s="2"/>
      <c r="G1794" s="2"/>
      <c r="H1794" s="2"/>
      <c r="I1794" s="2"/>
      <c r="J1794" s="26"/>
      <c r="K1794" s="26"/>
      <c r="L1794" s="26"/>
      <c r="M1794" s="26"/>
      <c r="N1794" s="26"/>
      <c r="O1794" s="26"/>
      <c r="P1794" s="26"/>
      <c r="Q1794" s="26"/>
    </row>
    <row r="1795" spans="1:17" x14ac:dyDescent="0.3">
      <c r="A1795" s="2"/>
      <c r="B1795" s="2"/>
      <c r="C1795" s="2"/>
      <c r="D1795" s="2"/>
      <c r="E1795" s="2"/>
      <c r="F1795" s="2"/>
      <c r="G1795" s="2"/>
      <c r="H1795" s="2"/>
      <c r="I1795" s="2"/>
      <c r="J1795" s="26"/>
      <c r="K1795" s="26"/>
      <c r="L1795" s="26"/>
      <c r="M1795" s="26"/>
      <c r="N1795" s="26"/>
      <c r="O1795" s="26"/>
      <c r="P1795" s="26"/>
      <c r="Q1795" s="26"/>
    </row>
    <row r="1796" spans="1:17" x14ac:dyDescent="0.3">
      <c r="A1796" s="2"/>
      <c r="B1796" s="2"/>
      <c r="C1796" s="2"/>
      <c r="D1796" s="2"/>
      <c r="E1796" s="2"/>
      <c r="F1796" s="2"/>
      <c r="G1796" s="2"/>
      <c r="H1796" s="2"/>
      <c r="I1796" s="2"/>
      <c r="J1796" s="26"/>
      <c r="K1796" s="26"/>
      <c r="L1796" s="26"/>
      <c r="M1796" s="26"/>
      <c r="N1796" s="26"/>
      <c r="O1796" s="26"/>
      <c r="P1796" s="26"/>
      <c r="Q1796" s="26"/>
    </row>
    <row r="1797" spans="1:17" x14ac:dyDescent="0.3">
      <c r="A1797" s="2"/>
      <c r="B1797" s="2"/>
      <c r="C1797" s="2"/>
      <c r="D1797" s="2"/>
      <c r="E1797" s="2"/>
      <c r="F1797" s="2"/>
      <c r="G1797" s="2"/>
      <c r="H1797" s="2"/>
      <c r="I1797" s="2"/>
      <c r="J1797" s="26"/>
      <c r="K1797" s="26"/>
      <c r="L1797" s="26"/>
      <c r="M1797" s="26"/>
      <c r="N1797" s="26"/>
      <c r="O1797" s="26"/>
      <c r="P1797" s="26"/>
      <c r="Q1797" s="26"/>
    </row>
    <row r="1798" spans="1:17" x14ac:dyDescent="0.3">
      <c r="A1798" s="2"/>
      <c r="B1798" s="2"/>
      <c r="C1798" s="2"/>
      <c r="D1798" s="2"/>
      <c r="E1798" s="2"/>
      <c r="F1798" s="2"/>
      <c r="G1798" s="2"/>
      <c r="H1798" s="2"/>
      <c r="I1798" s="2"/>
      <c r="J1798" s="26"/>
      <c r="K1798" s="26"/>
      <c r="L1798" s="26"/>
      <c r="M1798" s="26"/>
      <c r="N1798" s="26"/>
      <c r="O1798" s="26"/>
      <c r="P1798" s="26"/>
      <c r="Q1798" s="26"/>
    </row>
    <row r="1799" spans="1:17" x14ac:dyDescent="0.3">
      <c r="A1799" s="2"/>
      <c r="B1799" s="2"/>
      <c r="C1799" s="2"/>
      <c r="D1799" s="2"/>
      <c r="E1799" s="2"/>
      <c r="F1799" s="2"/>
      <c r="G1799" s="2"/>
      <c r="H1799" s="2"/>
      <c r="I1799" s="2"/>
      <c r="J1799" s="26"/>
      <c r="K1799" s="26"/>
      <c r="L1799" s="26"/>
      <c r="M1799" s="26"/>
      <c r="N1799" s="26"/>
      <c r="O1799" s="26"/>
      <c r="P1799" s="26"/>
      <c r="Q1799" s="26"/>
    </row>
    <row r="1800" spans="1:17" x14ac:dyDescent="0.3">
      <c r="A1800" s="2"/>
      <c r="B1800" s="2"/>
      <c r="C1800" s="2"/>
      <c r="D1800" s="2"/>
      <c r="E1800" s="2"/>
      <c r="F1800" s="2"/>
      <c r="G1800" s="2"/>
      <c r="H1800" s="2"/>
      <c r="I1800" s="2"/>
      <c r="J1800" s="26"/>
      <c r="K1800" s="26"/>
      <c r="L1800" s="26"/>
      <c r="M1800" s="26"/>
      <c r="N1800" s="26"/>
      <c r="O1800" s="26"/>
      <c r="P1800" s="26"/>
      <c r="Q1800" s="26"/>
    </row>
    <row r="1801" spans="1:17" x14ac:dyDescent="0.3">
      <c r="A1801" s="2"/>
      <c r="B1801" s="2"/>
      <c r="C1801" s="2"/>
      <c r="D1801" s="2"/>
      <c r="E1801" s="2"/>
      <c r="F1801" s="2"/>
      <c r="G1801" s="2"/>
      <c r="H1801" s="2"/>
      <c r="I1801" s="2"/>
      <c r="J1801" s="26"/>
      <c r="K1801" s="26"/>
      <c r="L1801" s="26"/>
      <c r="M1801" s="26"/>
      <c r="N1801" s="26"/>
      <c r="O1801" s="26"/>
      <c r="P1801" s="26"/>
      <c r="Q1801" s="26"/>
    </row>
    <row r="1802" spans="1:17" x14ac:dyDescent="0.3">
      <c r="A1802" s="2"/>
      <c r="B1802" s="2"/>
      <c r="C1802" s="2"/>
      <c r="D1802" s="2"/>
      <c r="E1802" s="2"/>
      <c r="F1802" s="2"/>
      <c r="G1802" s="2"/>
      <c r="H1802" s="2"/>
      <c r="I1802" s="2"/>
      <c r="J1802" s="26"/>
      <c r="K1802" s="26"/>
      <c r="L1802" s="26"/>
      <c r="M1802" s="26"/>
      <c r="N1802" s="26"/>
      <c r="O1802" s="26"/>
      <c r="P1802" s="26"/>
      <c r="Q1802" s="26"/>
    </row>
    <row r="1803" spans="1:17" x14ac:dyDescent="0.3">
      <c r="A1803" s="2"/>
      <c r="B1803" s="2"/>
      <c r="C1803" s="2"/>
      <c r="D1803" s="2"/>
      <c r="E1803" s="2"/>
      <c r="F1803" s="2"/>
      <c r="G1803" s="2"/>
      <c r="H1803" s="2"/>
      <c r="I1803" s="2"/>
      <c r="J1803" s="26"/>
      <c r="K1803" s="26"/>
      <c r="L1803" s="26"/>
      <c r="M1803" s="26"/>
      <c r="N1803" s="26"/>
      <c r="O1803" s="26"/>
      <c r="P1803" s="26"/>
      <c r="Q1803" s="26"/>
    </row>
    <row r="1804" spans="1:17" x14ac:dyDescent="0.3">
      <c r="A1804" s="2"/>
      <c r="B1804" s="2"/>
      <c r="C1804" s="2"/>
      <c r="D1804" s="2"/>
      <c r="E1804" s="2"/>
      <c r="F1804" s="2"/>
      <c r="G1804" s="2"/>
      <c r="H1804" s="2"/>
      <c r="I1804" s="2"/>
      <c r="J1804" s="26"/>
      <c r="K1804" s="26"/>
      <c r="L1804" s="26"/>
      <c r="M1804" s="26"/>
      <c r="N1804" s="26"/>
      <c r="O1804" s="26"/>
      <c r="P1804" s="26"/>
      <c r="Q1804" s="26"/>
    </row>
    <row r="1805" spans="1:17" x14ac:dyDescent="0.3">
      <c r="A1805" s="2"/>
      <c r="B1805" s="2"/>
      <c r="C1805" s="2"/>
      <c r="D1805" s="2"/>
      <c r="E1805" s="2"/>
      <c r="F1805" s="2"/>
      <c r="G1805" s="2"/>
      <c r="H1805" s="2"/>
      <c r="I1805" s="2"/>
      <c r="J1805" s="26"/>
      <c r="K1805" s="26"/>
      <c r="L1805" s="26"/>
      <c r="M1805" s="26"/>
      <c r="N1805" s="26"/>
      <c r="O1805" s="26"/>
      <c r="P1805" s="26"/>
      <c r="Q1805" s="26"/>
    </row>
    <row r="1806" spans="1:17" x14ac:dyDescent="0.3">
      <c r="A1806" s="2"/>
      <c r="B1806" s="2"/>
      <c r="C1806" s="2"/>
      <c r="D1806" s="2"/>
      <c r="E1806" s="2"/>
      <c r="F1806" s="2"/>
      <c r="G1806" s="2"/>
      <c r="H1806" s="2"/>
      <c r="I1806" s="2"/>
      <c r="J1806" s="26"/>
      <c r="K1806" s="26"/>
      <c r="L1806" s="26"/>
      <c r="M1806" s="26"/>
      <c r="N1806" s="26"/>
      <c r="O1806" s="26"/>
      <c r="P1806" s="26"/>
      <c r="Q1806" s="26"/>
    </row>
    <row r="1807" spans="1:17" x14ac:dyDescent="0.3">
      <c r="A1807" s="2"/>
      <c r="B1807" s="2"/>
      <c r="C1807" s="2"/>
      <c r="D1807" s="2"/>
      <c r="E1807" s="2"/>
      <c r="F1807" s="2"/>
      <c r="G1807" s="2"/>
      <c r="H1807" s="2"/>
      <c r="I1807" s="2"/>
      <c r="J1807" s="26"/>
      <c r="K1807" s="26"/>
      <c r="L1807" s="26"/>
      <c r="M1807" s="26"/>
      <c r="N1807" s="26"/>
      <c r="O1807" s="26"/>
      <c r="P1807" s="26"/>
      <c r="Q1807" s="26"/>
    </row>
    <row r="1808" spans="1:17" x14ac:dyDescent="0.3">
      <c r="A1808" s="2"/>
      <c r="B1808" s="2"/>
      <c r="C1808" s="2"/>
      <c r="D1808" s="2"/>
      <c r="E1808" s="2"/>
      <c r="F1808" s="2"/>
      <c r="G1808" s="2"/>
      <c r="H1808" s="2"/>
      <c r="I1808" s="2"/>
      <c r="J1808" s="26"/>
      <c r="K1808" s="26"/>
      <c r="L1808" s="26"/>
      <c r="M1808" s="26"/>
      <c r="N1808" s="26"/>
      <c r="O1808" s="26"/>
      <c r="P1808" s="26"/>
      <c r="Q1808" s="26"/>
    </row>
    <row r="1809" spans="1:17" x14ac:dyDescent="0.3">
      <c r="A1809" s="2"/>
      <c r="B1809" s="2"/>
      <c r="C1809" s="2"/>
      <c r="D1809" s="2"/>
      <c r="E1809" s="2"/>
      <c r="F1809" s="2"/>
      <c r="G1809" s="2"/>
      <c r="H1809" s="2"/>
      <c r="I1809" s="2"/>
      <c r="J1809" s="26"/>
      <c r="K1809" s="26"/>
      <c r="L1809" s="26"/>
      <c r="M1809" s="26"/>
      <c r="N1809" s="26"/>
      <c r="O1809" s="26"/>
      <c r="P1809" s="26"/>
      <c r="Q1809" s="26"/>
    </row>
    <row r="1810" spans="1:17" x14ac:dyDescent="0.3">
      <c r="A1810" s="2"/>
      <c r="B1810" s="2"/>
      <c r="C1810" s="2"/>
      <c r="D1810" s="2"/>
      <c r="E1810" s="2"/>
      <c r="F1810" s="2"/>
      <c r="G1810" s="2"/>
      <c r="H1810" s="2"/>
      <c r="I1810" s="2"/>
      <c r="J1810" s="26"/>
      <c r="K1810" s="26"/>
      <c r="L1810" s="26"/>
      <c r="M1810" s="26"/>
      <c r="N1810" s="26"/>
      <c r="O1810" s="26"/>
      <c r="P1810" s="26"/>
      <c r="Q1810" s="26"/>
    </row>
    <row r="1811" spans="1:17" x14ac:dyDescent="0.3">
      <c r="A1811" s="2"/>
      <c r="B1811" s="2"/>
      <c r="C1811" s="2"/>
      <c r="D1811" s="2"/>
      <c r="E1811" s="2"/>
      <c r="F1811" s="2"/>
      <c r="G1811" s="2"/>
      <c r="H1811" s="2"/>
      <c r="I1811" s="2"/>
      <c r="J1811" s="26"/>
      <c r="K1811" s="26"/>
      <c r="L1811" s="26"/>
      <c r="M1811" s="26"/>
      <c r="N1811" s="26"/>
      <c r="O1811" s="26"/>
      <c r="P1811" s="26"/>
      <c r="Q1811" s="26"/>
    </row>
    <row r="1812" spans="1:17" x14ac:dyDescent="0.3">
      <c r="A1812" s="2"/>
      <c r="B1812" s="2"/>
      <c r="C1812" s="2"/>
      <c r="D1812" s="2"/>
      <c r="E1812" s="2"/>
      <c r="F1812" s="2"/>
      <c r="G1812" s="2"/>
      <c r="H1812" s="2"/>
      <c r="I1812" s="2"/>
      <c r="J1812" s="26"/>
      <c r="K1812" s="26"/>
      <c r="L1812" s="26"/>
      <c r="M1812" s="26"/>
      <c r="N1812" s="26"/>
      <c r="O1812" s="26"/>
      <c r="P1812" s="26"/>
      <c r="Q1812" s="26"/>
    </row>
    <row r="1813" spans="1:17" x14ac:dyDescent="0.3">
      <c r="A1813" s="2"/>
      <c r="B1813" s="2"/>
      <c r="C1813" s="2"/>
      <c r="D1813" s="2"/>
      <c r="E1813" s="2"/>
      <c r="F1813" s="2"/>
      <c r="G1813" s="2"/>
      <c r="H1813" s="2"/>
      <c r="I1813" s="2"/>
      <c r="J1813" s="26"/>
      <c r="K1813" s="26"/>
      <c r="L1813" s="26"/>
      <c r="M1813" s="26"/>
      <c r="N1813" s="26"/>
      <c r="O1813" s="26"/>
      <c r="P1813" s="26"/>
      <c r="Q1813" s="26"/>
    </row>
    <row r="1814" spans="1:17" x14ac:dyDescent="0.3">
      <c r="A1814" s="2"/>
      <c r="B1814" s="2"/>
      <c r="C1814" s="2"/>
      <c r="D1814" s="2"/>
      <c r="E1814" s="2"/>
      <c r="F1814" s="2"/>
      <c r="G1814" s="2"/>
      <c r="H1814" s="2"/>
      <c r="I1814" s="2"/>
      <c r="J1814" s="26"/>
      <c r="K1814" s="26"/>
      <c r="L1814" s="26"/>
      <c r="M1814" s="26"/>
      <c r="N1814" s="26"/>
      <c r="O1814" s="26"/>
      <c r="P1814" s="26"/>
      <c r="Q1814" s="26"/>
    </row>
    <row r="1815" spans="1:17" x14ac:dyDescent="0.3">
      <c r="A1815" s="2"/>
      <c r="B1815" s="2"/>
      <c r="C1815" s="2"/>
      <c r="D1815" s="2"/>
      <c r="E1815" s="2"/>
      <c r="F1815" s="2"/>
      <c r="G1815" s="2"/>
      <c r="H1815" s="2"/>
      <c r="I1815" s="2"/>
      <c r="J1815" s="26"/>
      <c r="K1815" s="26"/>
      <c r="L1815" s="26"/>
      <c r="M1815" s="26"/>
      <c r="N1815" s="26"/>
      <c r="O1815" s="26"/>
      <c r="P1815" s="26"/>
      <c r="Q1815" s="26"/>
    </row>
    <row r="1816" spans="1:17" x14ac:dyDescent="0.3">
      <c r="A1816" s="2"/>
      <c r="B1816" s="2"/>
      <c r="C1816" s="2"/>
      <c r="D1816" s="2"/>
      <c r="E1816" s="2"/>
      <c r="F1816" s="2"/>
      <c r="G1816" s="2"/>
      <c r="H1816" s="2"/>
      <c r="I1816" s="2"/>
      <c r="J1816" s="26"/>
      <c r="K1816" s="26"/>
      <c r="L1816" s="26"/>
      <c r="M1816" s="26"/>
      <c r="N1816" s="26"/>
      <c r="O1816" s="26"/>
      <c r="P1816" s="26"/>
      <c r="Q1816" s="26"/>
    </row>
    <row r="1817" spans="1:17" x14ac:dyDescent="0.3">
      <c r="A1817" s="2"/>
      <c r="B1817" s="2"/>
      <c r="C1817" s="2"/>
      <c r="D1817" s="2"/>
      <c r="E1817" s="2"/>
      <c r="F1817" s="2"/>
      <c r="G1817" s="2"/>
      <c r="H1817" s="2"/>
      <c r="I1817" s="2"/>
      <c r="J1817" s="26"/>
      <c r="K1817" s="26"/>
      <c r="L1817" s="26"/>
      <c r="M1817" s="26"/>
      <c r="N1817" s="26"/>
      <c r="O1817" s="26"/>
      <c r="P1817" s="26"/>
      <c r="Q1817" s="26"/>
    </row>
    <row r="1818" spans="1:17" x14ac:dyDescent="0.3">
      <c r="A1818" s="2"/>
      <c r="B1818" s="2"/>
      <c r="C1818" s="2"/>
      <c r="D1818" s="2"/>
      <c r="E1818" s="2"/>
      <c r="F1818" s="2"/>
      <c r="G1818" s="2"/>
      <c r="H1818" s="2"/>
      <c r="I1818" s="2"/>
      <c r="J1818" s="26"/>
      <c r="K1818" s="26"/>
      <c r="L1818" s="26"/>
      <c r="M1818" s="26"/>
      <c r="N1818" s="26"/>
      <c r="O1818" s="26"/>
      <c r="P1818" s="26"/>
      <c r="Q1818" s="26"/>
    </row>
    <row r="1819" spans="1:17" x14ac:dyDescent="0.3">
      <c r="A1819" s="2"/>
      <c r="B1819" s="2"/>
      <c r="C1819" s="2"/>
      <c r="D1819" s="2"/>
      <c r="E1819" s="2"/>
      <c r="F1819" s="2"/>
      <c r="G1819" s="2"/>
      <c r="H1819" s="2"/>
      <c r="I1819" s="2"/>
      <c r="J1819" s="26"/>
      <c r="K1819" s="26"/>
      <c r="L1819" s="26"/>
      <c r="M1819" s="26"/>
      <c r="N1819" s="26"/>
      <c r="O1819" s="26"/>
      <c r="P1819" s="26"/>
      <c r="Q1819" s="26"/>
    </row>
    <row r="1820" spans="1:17" x14ac:dyDescent="0.3">
      <c r="A1820" s="2"/>
      <c r="B1820" s="2"/>
      <c r="C1820" s="2"/>
      <c r="D1820" s="2"/>
      <c r="E1820" s="2"/>
      <c r="F1820" s="2"/>
      <c r="G1820" s="2"/>
      <c r="H1820" s="2"/>
      <c r="I1820" s="2"/>
      <c r="J1820" s="26"/>
      <c r="K1820" s="26"/>
      <c r="L1820" s="26"/>
      <c r="M1820" s="26"/>
      <c r="N1820" s="26"/>
      <c r="O1820" s="26"/>
      <c r="P1820" s="26"/>
      <c r="Q1820" s="26"/>
    </row>
    <row r="1821" spans="1:17" x14ac:dyDescent="0.3">
      <c r="A1821" s="2"/>
      <c r="B1821" s="2"/>
      <c r="C1821" s="2"/>
      <c r="D1821" s="2"/>
      <c r="E1821" s="2"/>
      <c r="F1821" s="2"/>
      <c r="G1821" s="2"/>
      <c r="H1821" s="2"/>
      <c r="I1821" s="2"/>
      <c r="J1821" s="26"/>
      <c r="K1821" s="26"/>
      <c r="L1821" s="26"/>
      <c r="M1821" s="26"/>
      <c r="N1821" s="26"/>
      <c r="O1821" s="26"/>
      <c r="P1821" s="26"/>
      <c r="Q1821" s="26"/>
    </row>
    <row r="1822" spans="1:17" x14ac:dyDescent="0.3">
      <c r="A1822" s="2"/>
      <c r="B1822" s="2"/>
      <c r="C1822" s="2"/>
      <c r="D1822" s="2"/>
      <c r="E1822" s="2"/>
      <c r="F1822" s="2"/>
      <c r="G1822" s="2"/>
      <c r="H1822" s="2"/>
      <c r="I1822" s="2"/>
      <c r="J1822" s="26"/>
      <c r="K1822" s="26"/>
      <c r="L1822" s="26"/>
      <c r="M1822" s="26"/>
      <c r="N1822" s="26"/>
      <c r="O1822" s="26"/>
      <c r="P1822" s="26"/>
      <c r="Q1822" s="26"/>
    </row>
    <row r="1823" spans="1:17" x14ac:dyDescent="0.3">
      <c r="A1823" s="2"/>
      <c r="B1823" s="2"/>
      <c r="C1823" s="2"/>
      <c r="D1823" s="2"/>
      <c r="E1823" s="2"/>
      <c r="F1823" s="2"/>
      <c r="G1823" s="2"/>
      <c r="H1823" s="2"/>
      <c r="I1823" s="2"/>
      <c r="J1823" s="26"/>
      <c r="K1823" s="26"/>
      <c r="L1823" s="26"/>
      <c r="M1823" s="26"/>
      <c r="N1823" s="26"/>
      <c r="O1823" s="26"/>
      <c r="P1823" s="26"/>
      <c r="Q1823" s="26"/>
    </row>
    <row r="1824" spans="1:17" x14ac:dyDescent="0.3">
      <c r="A1824" s="2"/>
      <c r="B1824" s="2"/>
      <c r="C1824" s="2"/>
      <c r="D1824" s="2"/>
      <c r="E1824" s="2"/>
      <c r="F1824" s="2"/>
      <c r="G1824" s="2"/>
      <c r="H1824" s="2"/>
      <c r="I1824" s="2"/>
      <c r="J1824" s="26"/>
      <c r="K1824" s="26"/>
      <c r="L1824" s="26"/>
      <c r="M1824" s="26"/>
      <c r="N1824" s="26"/>
      <c r="O1824" s="26"/>
      <c r="P1824" s="26"/>
      <c r="Q1824" s="26"/>
    </row>
    <row r="1825" spans="1:17" x14ac:dyDescent="0.3">
      <c r="A1825" s="2"/>
      <c r="B1825" s="2"/>
      <c r="C1825" s="2"/>
      <c r="D1825" s="2"/>
      <c r="E1825" s="2"/>
      <c r="F1825" s="2"/>
      <c r="G1825" s="2"/>
      <c r="H1825" s="2"/>
      <c r="I1825" s="2"/>
      <c r="J1825" s="26"/>
      <c r="K1825" s="26"/>
      <c r="L1825" s="26"/>
      <c r="M1825" s="26"/>
      <c r="N1825" s="26"/>
      <c r="O1825" s="26"/>
      <c r="P1825" s="26"/>
      <c r="Q1825" s="26"/>
    </row>
    <row r="1826" spans="1:17" x14ac:dyDescent="0.3">
      <c r="A1826" s="2"/>
      <c r="B1826" s="2"/>
      <c r="C1826" s="2"/>
      <c r="D1826" s="2"/>
      <c r="E1826" s="2"/>
      <c r="F1826" s="2"/>
      <c r="G1826" s="2"/>
      <c r="H1826" s="2"/>
      <c r="I1826" s="2"/>
      <c r="J1826" s="26"/>
      <c r="K1826" s="26"/>
      <c r="L1826" s="26"/>
      <c r="M1826" s="26"/>
      <c r="N1826" s="26"/>
      <c r="O1826" s="26"/>
      <c r="P1826" s="26"/>
      <c r="Q1826" s="26"/>
    </row>
    <row r="1827" spans="1:17" x14ac:dyDescent="0.3">
      <c r="A1827" s="2"/>
      <c r="B1827" s="2"/>
      <c r="C1827" s="2"/>
      <c r="D1827" s="2"/>
      <c r="E1827" s="2"/>
      <c r="F1827" s="2"/>
      <c r="G1827" s="2"/>
      <c r="H1827" s="2"/>
      <c r="I1827" s="2"/>
      <c r="J1827" s="26"/>
      <c r="K1827" s="26"/>
      <c r="L1827" s="26"/>
      <c r="M1827" s="26"/>
      <c r="N1827" s="26"/>
      <c r="O1827" s="26"/>
      <c r="P1827" s="26"/>
      <c r="Q1827" s="26"/>
    </row>
  </sheetData>
  <phoneticPr fontId="9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92"/>
  <sheetViews>
    <sheetView tabSelected="1" workbookViewId="0">
      <selection activeCell="N16" sqref="N16"/>
    </sheetView>
  </sheetViews>
  <sheetFormatPr defaultColWidth="8.86328125" defaultRowHeight="13.5" x14ac:dyDescent="0.3"/>
  <cols>
    <col min="1" max="1" width="11.1328125" style="2" customWidth="1"/>
    <col min="2" max="2" width="9" style="2" hidden="1" customWidth="1"/>
    <col min="3" max="4" width="9" style="3"/>
    <col min="5" max="5" width="14.73046875" style="4" customWidth="1"/>
    <col min="6" max="8" width="9"/>
    <col min="9" max="9" width="13" style="5" customWidth="1"/>
    <col min="10" max="10" width="9" style="5"/>
    <col min="11" max="11" width="9.796875" style="5" customWidth="1"/>
    <col min="12" max="12" width="9" style="5"/>
    <col min="13" max="13" width="13.1328125" style="5" customWidth="1"/>
    <col min="14" max="14" width="16.796875" style="5" customWidth="1"/>
    <col min="15" max="15" width="11.86328125" customWidth="1"/>
    <col min="16" max="19" width="9"/>
    <col min="20" max="20" width="9" style="5"/>
    <col min="21" max="21" width="8.86328125" style="5"/>
    <col min="22" max="22" width="8.86328125" style="5" hidden="1" customWidth="1"/>
    <col min="23" max="23" width="8.86328125" style="5"/>
  </cols>
  <sheetData>
    <row r="1" spans="1:23" ht="15.75" x14ac:dyDescent="0.4">
      <c r="A1" s="6" t="s">
        <v>0</v>
      </c>
      <c r="B1" s="6" t="s">
        <v>1</v>
      </c>
      <c r="C1" s="6" t="s">
        <v>7</v>
      </c>
      <c r="D1" s="6" t="s">
        <v>8</v>
      </c>
      <c r="E1" s="6" t="s">
        <v>0</v>
      </c>
      <c r="F1" s="6" t="s">
        <v>17</v>
      </c>
      <c r="G1" s="6" t="s">
        <v>18</v>
      </c>
      <c r="H1" s="6" t="s">
        <v>19</v>
      </c>
      <c r="I1" s="14" t="s">
        <v>20</v>
      </c>
      <c r="J1" s="14" t="s">
        <v>7</v>
      </c>
      <c r="K1" s="14" t="s">
        <v>8</v>
      </c>
      <c r="L1" s="14" t="s">
        <v>21</v>
      </c>
      <c r="M1" s="14" t="s">
        <v>22</v>
      </c>
      <c r="N1" s="14" t="s">
        <v>23</v>
      </c>
      <c r="O1" s="6" t="s">
        <v>24</v>
      </c>
      <c r="P1" s="6" t="s">
        <v>17</v>
      </c>
      <c r="Q1" s="6" t="s">
        <v>18</v>
      </c>
      <c r="R1" s="6" t="s">
        <v>25</v>
      </c>
      <c r="S1" s="20" t="s">
        <v>19</v>
      </c>
      <c r="T1" s="14" t="s">
        <v>26</v>
      </c>
      <c r="U1" s="14" t="s">
        <v>7</v>
      </c>
      <c r="V1" s="14" t="s">
        <v>8</v>
      </c>
      <c r="W1" s="14" t="s">
        <v>27</v>
      </c>
    </row>
    <row r="2" spans="1:23" x14ac:dyDescent="0.3">
      <c r="A2" s="7">
        <v>34335</v>
      </c>
      <c r="B2" s="2">
        <v>723</v>
      </c>
      <c r="C2" s="3">
        <v>4.8</v>
      </c>
      <c r="D2" s="3">
        <v>2.9</v>
      </c>
      <c r="E2" s="8">
        <v>36526</v>
      </c>
      <c r="F2" s="9">
        <v>13.85</v>
      </c>
      <c r="G2" s="10">
        <v>11.33</v>
      </c>
      <c r="H2">
        <v>12.88</v>
      </c>
      <c r="I2" s="5">
        <f>H2-G2</f>
        <v>1.5500000000000007</v>
      </c>
      <c r="J2" s="15">
        <v>4.7699999999999996</v>
      </c>
      <c r="K2" s="15">
        <v>2.83</v>
      </c>
      <c r="L2" s="16">
        <f>F2-G2</f>
        <v>2.5199999999999996</v>
      </c>
      <c r="M2" s="16">
        <f>C2-J2</f>
        <v>3.0000000000000249E-2</v>
      </c>
      <c r="N2" s="16">
        <f>D2-K2</f>
        <v>6.999999999999984E-2</v>
      </c>
      <c r="O2" s="17">
        <v>41640</v>
      </c>
      <c r="P2" s="18">
        <v>10.83</v>
      </c>
      <c r="Q2" s="18">
        <v>9.4499999999999993</v>
      </c>
      <c r="R2" s="18">
        <v>10.026</v>
      </c>
      <c r="S2" s="18">
        <v>10.78</v>
      </c>
      <c r="T2" s="21">
        <f>P2-S2</f>
        <v>5.0000000000000711E-2</v>
      </c>
      <c r="U2" s="5">
        <f>P2-R2</f>
        <v>0.80400000000000027</v>
      </c>
      <c r="W2" s="5">
        <f>P2-Q2</f>
        <v>1.3800000000000008</v>
      </c>
    </row>
    <row r="3" spans="1:23" x14ac:dyDescent="0.3">
      <c r="A3" s="7">
        <v>34336</v>
      </c>
      <c r="B3" s="2">
        <v>677</v>
      </c>
      <c r="C3" s="3">
        <v>4.71</v>
      </c>
      <c r="D3" s="3">
        <v>2.88</v>
      </c>
      <c r="E3" s="8">
        <v>36527</v>
      </c>
      <c r="F3" s="9">
        <v>13.9</v>
      </c>
      <c r="G3" s="10">
        <v>11.34</v>
      </c>
      <c r="H3">
        <v>12.9</v>
      </c>
      <c r="I3" s="5">
        <f>H3-G3</f>
        <v>1.5600000000000005</v>
      </c>
      <c r="J3" s="15">
        <v>4.72</v>
      </c>
      <c r="K3" s="15">
        <v>2.9</v>
      </c>
      <c r="L3" s="16">
        <f>F3-G3</f>
        <v>2.5600000000000005</v>
      </c>
      <c r="M3" s="16">
        <f t="shared" ref="M3:M66" si="0">C3-J3</f>
        <v>-9.9999999999997868E-3</v>
      </c>
      <c r="N3" s="16">
        <f t="shared" ref="N3:N66" si="1">D3-K3</f>
        <v>-2.0000000000000018E-2</v>
      </c>
      <c r="O3" s="17">
        <v>41641</v>
      </c>
      <c r="P3" s="18">
        <v>10.74</v>
      </c>
      <c r="Q3" s="18">
        <v>9.3699999999999992</v>
      </c>
      <c r="R3" s="18">
        <v>10.336</v>
      </c>
      <c r="S3" s="18">
        <v>10.72</v>
      </c>
      <c r="T3" s="21">
        <f t="shared" ref="T3:T66" si="2">P3-S3</f>
        <v>1.9999999999999574E-2</v>
      </c>
      <c r="U3" s="5">
        <f t="shared" ref="U3:U66" si="3">P3-R3</f>
        <v>0.40399999999999991</v>
      </c>
      <c r="W3" s="5">
        <f t="shared" ref="W3:W66" si="4">P3-Q3</f>
        <v>1.370000000000001</v>
      </c>
    </row>
    <row r="4" spans="1:23" x14ac:dyDescent="0.3">
      <c r="A4" s="7">
        <v>34337</v>
      </c>
      <c r="B4" s="2">
        <v>670</v>
      </c>
      <c r="C4" s="3">
        <v>4.7</v>
      </c>
      <c r="D4" s="3">
        <v>2.93</v>
      </c>
      <c r="E4" s="8">
        <v>36528</v>
      </c>
      <c r="F4" s="9">
        <v>13.94</v>
      </c>
      <c r="G4" s="10">
        <v>11.39</v>
      </c>
      <c r="H4">
        <v>12.93</v>
      </c>
      <c r="I4" s="5">
        <f>H4-G4</f>
        <v>1.5399999999999991</v>
      </c>
      <c r="J4" s="15">
        <v>4.66</v>
      </c>
      <c r="K4" s="15">
        <v>2.92</v>
      </c>
      <c r="L4" s="16">
        <f t="shared" ref="L4:L67" si="5">F4-G4</f>
        <v>2.5499999999999989</v>
      </c>
      <c r="M4" s="16">
        <f t="shared" si="0"/>
        <v>4.0000000000000036E-2</v>
      </c>
      <c r="N4" s="16">
        <f t="shared" si="1"/>
        <v>1.0000000000000231E-2</v>
      </c>
      <c r="O4" s="17">
        <v>41642</v>
      </c>
      <c r="P4" s="10">
        <v>10.63</v>
      </c>
      <c r="Q4" s="10">
        <v>9.2799999999999994</v>
      </c>
      <c r="R4" s="18">
        <v>10.696</v>
      </c>
      <c r="S4" s="10">
        <v>10.69</v>
      </c>
      <c r="T4" s="21">
        <f t="shared" si="2"/>
        <v>-5.9999999999998721E-2</v>
      </c>
      <c r="U4" s="5">
        <f t="shared" si="3"/>
        <v>-6.5999999999998948E-2</v>
      </c>
      <c r="W4" s="5">
        <f t="shared" si="4"/>
        <v>1.3500000000000014</v>
      </c>
    </row>
    <row r="5" spans="1:23" x14ac:dyDescent="0.3">
      <c r="A5" s="7">
        <v>34338</v>
      </c>
      <c r="B5" s="2">
        <v>659</v>
      </c>
      <c r="C5" s="3">
        <v>4.67</v>
      </c>
      <c r="D5" s="3">
        <v>2.97</v>
      </c>
      <c r="E5" s="8">
        <v>36529</v>
      </c>
      <c r="F5" s="9">
        <v>13.9</v>
      </c>
      <c r="G5" s="10">
        <v>11.39</v>
      </c>
      <c r="H5">
        <v>12.91</v>
      </c>
      <c r="I5" s="5">
        <f t="shared" ref="I5:I68" si="6">H5-G5</f>
        <v>1.5199999999999996</v>
      </c>
      <c r="J5" s="15">
        <v>4.58</v>
      </c>
      <c r="K5" s="15">
        <v>2.87</v>
      </c>
      <c r="L5" s="16">
        <f t="shared" si="5"/>
        <v>2.5099999999999998</v>
      </c>
      <c r="M5" s="16">
        <f t="shared" si="0"/>
        <v>8.9999999999999858E-2</v>
      </c>
      <c r="N5" s="16">
        <f t="shared" si="1"/>
        <v>0.10000000000000009</v>
      </c>
      <c r="O5" s="17">
        <v>41643</v>
      </c>
      <c r="P5" s="10">
        <v>10.78</v>
      </c>
      <c r="Q5" s="10">
        <v>9.33</v>
      </c>
      <c r="R5" s="18">
        <v>10.696</v>
      </c>
      <c r="S5" s="10">
        <v>10.68</v>
      </c>
      <c r="T5" s="21">
        <f t="shared" si="2"/>
        <v>9.9999999999999645E-2</v>
      </c>
      <c r="U5" s="5">
        <f t="shared" si="3"/>
        <v>8.3999999999999631E-2</v>
      </c>
      <c r="W5" s="5">
        <f t="shared" si="4"/>
        <v>1.4499999999999993</v>
      </c>
    </row>
    <row r="6" spans="1:23" x14ac:dyDescent="0.3">
      <c r="A6" s="7">
        <v>34339</v>
      </c>
      <c r="B6" s="2">
        <v>667</v>
      </c>
      <c r="C6" s="3">
        <v>4.6500000000000004</v>
      </c>
      <c r="D6" s="3">
        <v>3.07</v>
      </c>
      <c r="E6" s="8">
        <v>36530</v>
      </c>
      <c r="F6" s="9">
        <v>13.87</v>
      </c>
      <c r="G6" s="10">
        <v>11.38</v>
      </c>
      <c r="H6">
        <v>12.88</v>
      </c>
      <c r="I6" s="5">
        <f t="shared" si="6"/>
        <v>1.5</v>
      </c>
      <c r="J6" s="15">
        <v>4.7</v>
      </c>
      <c r="K6" s="15">
        <v>2.83</v>
      </c>
      <c r="L6" s="16">
        <f t="shared" si="5"/>
        <v>2.4899999999999984</v>
      </c>
      <c r="M6" s="16">
        <f t="shared" si="0"/>
        <v>-4.9999999999999822E-2</v>
      </c>
      <c r="N6" s="16">
        <f t="shared" si="1"/>
        <v>0.23999999999999977</v>
      </c>
      <c r="O6" s="17">
        <v>41644</v>
      </c>
      <c r="P6" s="10">
        <v>10.98</v>
      </c>
      <c r="Q6" s="10">
        <v>9.5299999999999994</v>
      </c>
      <c r="R6" s="18">
        <v>10.625999999999999</v>
      </c>
      <c r="S6" s="10">
        <v>10.76</v>
      </c>
      <c r="T6" s="21">
        <f t="shared" si="2"/>
        <v>0.22000000000000064</v>
      </c>
      <c r="U6" s="5">
        <f t="shared" si="3"/>
        <v>0.35400000000000098</v>
      </c>
      <c r="W6" s="5">
        <f t="shared" si="4"/>
        <v>1.4500000000000011</v>
      </c>
    </row>
    <row r="7" spans="1:23" x14ac:dyDescent="0.3">
      <c r="A7" s="7">
        <v>34340</v>
      </c>
      <c r="B7" s="2">
        <v>639</v>
      </c>
      <c r="C7" s="3">
        <v>4.7</v>
      </c>
      <c r="D7" s="3">
        <v>3.1</v>
      </c>
      <c r="E7" s="8">
        <v>36531</v>
      </c>
      <c r="F7" s="9">
        <v>13.9</v>
      </c>
      <c r="G7" s="10">
        <v>11.36</v>
      </c>
      <c r="H7">
        <v>12.89</v>
      </c>
      <c r="I7" s="5">
        <f t="shared" si="6"/>
        <v>1.5300000000000011</v>
      </c>
      <c r="J7" s="15">
        <v>4.97</v>
      </c>
      <c r="K7" s="15">
        <v>2.94</v>
      </c>
      <c r="L7" s="16">
        <f t="shared" si="5"/>
        <v>2.5400000000000009</v>
      </c>
      <c r="M7" s="16">
        <f t="shared" si="0"/>
        <v>-0.26999999999999957</v>
      </c>
      <c r="N7" s="16">
        <f t="shared" si="1"/>
        <v>0.16000000000000014</v>
      </c>
      <c r="O7" s="17">
        <v>41645</v>
      </c>
      <c r="P7" s="10">
        <v>10.83</v>
      </c>
      <c r="Q7" s="10">
        <v>9.48</v>
      </c>
      <c r="R7" s="18">
        <v>10.596</v>
      </c>
      <c r="S7" s="10">
        <v>10.75</v>
      </c>
      <c r="T7" s="21">
        <f t="shared" si="2"/>
        <v>8.0000000000000071E-2</v>
      </c>
      <c r="U7" s="5">
        <f t="shared" si="3"/>
        <v>0.23399999999999999</v>
      </c>
      <c r="W7" s="5">
        <f t="shared" si="4"/>
        <v>1.3499999999999996</v>
      </c>
    </row>
    <row r="8" spans="1:23" x14ac:dyDescent="0.3">
      <c r="A8" s="7">
        <v>34341</v>
      </c>
      <c r="B8" s="2">
        <v>626</v>
      </c>
      <c r="C8" s="3">
        <v>4.79</v>
      </c>
      <c r="D8" s="3">
        <v>3.11</v>
      </c>
      <c r="E8" s="8">
        <v>36532</v>
      </c>
      <c r="F8" s="9">
        <v>13.96</v>
      </c>
      <c r="G8" s="10">
        <v>11.32</v>
      </c>
      <c r="H8">
        <v>12.93</v>
      </c>
      <c r="I8" s="5">
        <f t="shared" si="6"/>
        <v>1.6099999999999994</v>
      </c>
      <c r="J8" s="15">
        <v>4.93</v>
      </c>
      <c r="K8" s="15">
        <v>2.93</v>
      </c>
      <c r="L8" s="16">
        <f t="shared" si="5"/>
        <v>2.6400000000000006</v>
      </c>
      <c r="M8" s="16">
        <f t="shared" si="0"/>
        <v>-0.13999999999999968</v>
      </c>
      <c r="N8" s="16">
        <f t="shared" si="1"/>
        <v>0.17999999999999972</v>
      </c>
      <c r="O8" s="17">
        <v>41646</v>
      </c>
      <c r="P8" s="10">
        <v>10.77</v>
      </c>
      <c r="Q8" s="10">
        <v>9.3699999999999992</v>
      </c>
      <c r="R8" s="18">
        <v>10.566000000000001</v>
      </c>
      <c r="S8" s="10">
        <v>10.69</v>
      </c>
      <c r="T8" s="21">
        <f t="shared" si="2"/>
        <v>8.0000000000000071E-2</v>
      </c>
      <c r="U8" s="5">
        <f t="shared" si="3"/>
        <v>0.20399999999999885</v>
      </c>
      <c r="W8" s="5">
        <f t="shared" si="4"/>
        <v>1.4000000000000004</v>
      </c>
    </row>
    <row r="9" spans="1:23" x14ac:dyDescent="0.3">
      <c r="A9" s="7">
        <v>34342</v>
      </c>
      <c r="B9" s="2">
        <v>622</v>
      </c>
      <c r="C9" s="3">
        <v>4.7</v>
      </c>
      <c r="D9" s="3">
        <v>3.1</v>
      </c>
      <c r="E9" s="8">
        <v>36533</v>
      </c>
      <c r="F9" s="9">
        <v>14</v>
      </c>
      <c r="G9" s="10">
        <v>11.36</v>
      </c>
      <c r="H9">
        <v>12.97</v>
      </c>
      <c r="I9" s="5">
        <f t="shared" si="6"/>
        <v>1.6100000000000012</v>
      </c>
      <c r="J9" s="15">
        <v>4.87</v>
      </c>
      <c r="K9" s="15">
        <v>2.94</v>
      </c>
      <c r="L9" s="16">
        <f t="shared" si="5"/>
        <v>2.6400000000000006</v>
      </c>
      <c r="M9" s="16">
        <f t="shared" si="0"/>
        <v>-0.16999999999999993</v>
      </c>
      <c r="N9" s="16">
        <f t="shared" si="1"/>
        <v>0.16000000000000014</v>
      </c>
      <c r="O9" s="17">
        <v>41647</v>
      </c>
      <c r="P9" s="10">
        <v>10.7</v>
      </c>
      <c r="Q9" s="10">
        <v>9.32</v>
      </c>
      <c r="R9" s="18">
        <v>10.496</v>
      </c>
      <c r="S9" s="10">
        <v>10.68</v>
      </c>
      <c r="T9" s="21">
        <f t="shared" si="2"/>
        <v>1.9999999999999574E-2</v>
      </c>
      <c r="U9" s="5">
        <f t="shared" si="3"/>
        <v>0.20399999999999885</v>
      </c>
      <c r="W9" s="5">
        <f t="shared" si="4"/>
        <v>1.379999999999999</v>
      </c>
    </row>
    <row r="10" spans="1:23" x14ac:dyDescent="0.3">
      <c r="A10" s="7">
        <v>34343</v>
      </c>
      <c r="B10" s="2">
        <v>613</v>
      </c>
      <c r="C10" s="3">
        <v>4.6500000000000004</v>
      </c>
      <c r="D10" s="3">
        <v>3.11</v>
      </c>
      <c r="E10" s="8">
        <v>36534</v>
      </c>
      <c r="F10" s="9">
        <v>13.96</v>
      </c>
      <c r="G10" s="10">
        <v>11.43</v>
      </c>
      <c r="H10">
        <v>12.98</v>
      </c>
      <c r="I10" s="5">
        <f t="shared" si="6"/>
        <v>1.5500000000000007</v>
      </c>
      <c r="J10" s="15">
        <v>4.6100000000000003</v>
      </c>
      <c r="K10" s="15">
        <v>2.81</v>
      </c>
      <c r="L10" s="16">
        <f t="shared" si="5"/>
        <v>2.5300000000000011</v>
      </c>
      <c r="M10" s="16">
        <f t="shared" si="0"/>
        <v>4.0000000000000036E-2</v>
      </c>
      <c r="N10" s="16">
        <f t="shared" si="1"/>
        <v>0.29999999999999982</v>
      </c>
      <c r="O10" s="17">
        <v>41648</v>
      </c>
      <c r="P10" s="10">
        <v>10.55</v>
      </c>
      <c r="Q10" s="10">
        <v>9.19</v>
      </c>
      <c r="R10" s="18">
        <v>10.426</v>
      </c>
      <c r="S10" s="10">
        <v>10.66</v>
      </c>
      <c r="T10" s="21">
        <f t="shared" si="2"/>
        <v>-0.10999999999999943</v>
      </c>
      <c r="U10" s="5">
        <f t="shared" si="3"/>
        <v>0.12400000000000055</v>
      </c>
      <c r="W10" s="5">
        <f t="shared" si="4"/>
        <v>1.3600000000000012</v>
      </c>
    </row>
    <row r="11" spans="1:23" x14ac:dyDescent="0.3">
      <c r="A11" s="7">
        <v>34344</v>
      </c>
      <c r="B11" s="2">
        <v>593</v>
      </c>
      <c r="C11" s="3">
        <v>4.5599999999999996</v>
      </c>
      <c r="D11" s="3">
        <v>3.1</v>
      </c>
      <c r="E11" s="8">
        <v>36535</v>
      </c>
      <c r="F11" s="9">
        <v>14.02</v>
      </c>
      <c r="G11" s="10">
        <v>11.47</v>
      </c>
      <c r="H11">
        <v>13.02</v>
      </c>
      <c r="I11" s="5">
        <f t="shared" si="6"/>
        <v>1.5499999999999989</v>
      </c>
      <c r="J11" s="15">
        <v>4.84</v>
      </c>
      <c r="K11" s="15">
        <v>2.76</v>
      </c>
      <c r="L11" s="16">
        <f t="shared" si="5"/>
        <v>2.5499999999999989</v>
      </c>
      <c r="M11" s="16">
        <f t="shared" si="0"/>
        <v>-0.28000000000000025</v>
      </c>
      <c r="N11" s="16">
        <f t="shared" si="1"/>
        <v>0.3400000000000003</v>
      </c>
      <c r="O11" s="17">
        <v>41649</v>
      </c>
      <c r="P11" s="10">
        <v>10.35</v>
      </c>
      <c r="Q11" s="10">
        <v>9.0399999999999991</v>
      </c>
      <c r="R11" s="18">
        <v>10.375999999999999</v>
      </c>
      <c r="S11" s="10">
        <v>10.64</v>
      </c>
      <c r="T11" s="21">
        <f t="shared" si="2"/>
        <v>-0.29000000000000092</v>
      </c>
      <c r="U11" s="5">
        <f t="shared" si="3"/>
        <v>-2.5999999999999801E-2</v>
      </c>
      <c r="W11" s="5">
        <f t="shared" si="4"/>
        <v>1.3100000000000005</v>
      </c>
    </row>
    <row r="12" spans="1:23" x14ac:dyDescent="0.3">
      <c r="A12" s="7">
        <v>34345</v>
      </c>
      <c r="B12" s="2">
        <v>573</v>
      </c>
      <c r="C12" s="3">
        <v>4.53</v>
      </c>
      <c r="D12" s="3">
        <v>3.09</v>
      </c>
      <c r="E12" s="8">
        <v>36536</v>
      </c>
      <c r="F12" s="9">
        <v>14.17</v>
      </c>
      <c r="G12" s="10">
        <v>11.59</v>
      </c>
      <c r="H12">
        <v>13.07</v>
      </c>
      <c r="I12" s="5">
        <f t="shared" si="6"/>
        <v>1.4800000000000004</v>
      </c>
      <c r="J12" s="15">
        <v>4.91</v>
      </c>
      <c r="K12" s="15">
        <v>2.84</v>
      </c>
      <c r="L12" s="16">
        <f t="shared" si="5"/>
        <v>2.58</v>
      </c>
      <c r="M12" s="16">
        <f t="shared" si="0"/>
        <v>-0.37999999999999989</v>
      </c>
      <c r="N12" s="16">
        <f t="shared" si="1"/>
        <v>0.25</v>
      </c>
      <c r="O12" s="17">
        <v>41650</v>
      </c>
      <c r="P12" s="10">
        <v>10.17</v>
      </c>
      <c r="Q12" s="10">
        <v>8.8800000000000008</v>
      </c>
      <c r="R12" s="18">
        <v>10.256</v>
      </c>
      <c r="S12" s="10">
        <v>10.65</v>
      </c>
      <c r="T12" s="21">
        <f t="shared" si="2"/>
        <v>-0.48000000000000043</v>
      </c>
      <c r="U12" s="5">
        <f t="shared" si="3"/>
        <v>-8.6000000000000298E-2</v>
      </c>
      <c r="W12" s="5">
        <f t="shared" si="4"/>
        <v>1.2899999999999991</v>
      </c>
    </row>
    <row r="13" spans="1:23" x14ac:dyDescent="0.3">
      <c r="A13" s="7">
        <v>34346</v>
      </c>
      <c r="B13" s="2">
        <v>593</v>
      </c>
      <c r="C13" s="3">
        <v>4.54</v>
      </c>
      <c r="D13" s="3">
        <v>3.04</v>
      </c>
      <c r="E13" s="8">
        <v>36537</v>
      </c>
      <c r="F13" s="9">
        <v>14.16</v>
      </c>
      <c r="G13" s="10">
        <v>11.62</v>
      </c>
      <c r="H13">
        <v>13.07</v>
      </c>
      <c r="I13" s="5">
        <f t="shared" si="6"/>
        <v>1.4500000000000011</v>
      </c>
      <c r="J13" s="15">
        <v>4.72</v>
      </c>
      <c r="K13" s="15">
        <v>2.76</v>
      </c>
      <c r="L13" s="16">
        <f t="shared" si="5"/>
        <v>2.5400000000000009</v>
      </c>
      <c r="M13" s="16">
        <f t="shared" si="0"/>
        <v>-0.17999999999999972</v>
      </c>
      <c r="N13" s="16">
        <f t="shared" si="1"/>
        <v>0.28000000000000025</v>
      </c>
      <c r="O13" s="17">
        <v>41651</v>
      </c>
      <c r="P13" s="10">
        <v>10.039999999999999</v>
      </c>
      <c r="Q13" s="10">
        <v>8.76</v>
      </c>
      <c r="R13" s="18">
        <v>10.086</v>
      </c>
      <c r="S13" s="10">
        <v>10.65</v>
      </c>
      <c r="T13" s="21">
        <f t="shared" si="2"/>
        <v>-0.61000000000000121</v>
      </c>
      <c r="U13" s="5">
        <f t="shared" si="3"/>
        <v>-4.6000000000001151E-2</v>
      </c>
      <c r="W13" s="5">
        <f t="shared" si="4"/>
        <v>1.2799999999999994</v>
      </c>
    </row>
    <row r="14" spans="1:23" x14ac:dyDescent="0.3">
      <c r="A14" s="7">
        <v>34347</v>
      </c>
      <c r="B14" s="2">
        <v>615</v>
      </c>
      <c r="C14" s="3">
        <v>4.59</v>
      </c>
      <c r="D14" s="3">
        <v>2.97</v>
      </c>
      <c r="E14" s="8">
        <v>36538</v>
      </c>
      <c r="F14" s="9">
        <v>14.06</v>
      </c>
      <c r="G14" s="10">
        <v>11.57</v>
      </c>
      <c r="H14">
        <v>13.05</v>
      </c>
      <c r="I14" s="5">
        <f t="shared" si="6"/>
        <v>1.4800000000000004</v>
      </c>
      <c r="J14" s="15">
        <v>4.51</v>
      </c>
      <c r="K14" s="15">
        <v>2.6</v>
      </c>
      <c r="L14" s="16">
        <f t="shared" si="5"/>
        <v>2.4900000000000002</v>
      </c>
      <c r="M14" s="16">
        <f t="shared" si="0"/>
        <v>8.0000000000000071E-2</v>
      </c>
      <c r="N14" s="16">
        <f t="shared" si="1"/>
        <v>0.37000000000000011</v>
      </c>
      <c r="O14" s="17">
        <v>41652</v>
      </c>
      <c r="P14" s="10">
        <v>9.9499999999999993</v>
      </c>
      <c r="Q14" s="10">
        <v>8.66</v>
      </c>
      <c r="R14" s="18">
        <v>9.9760000000000009</v>
      </c>
      <c r="S14" s="10">
        <v>10.64</v>
      </c>
      <c r="T14" s="21">
        <f t="shared" si="2"/>
        <v>-0.69000000000000128</v>
      </c>
      <c r="U14" s="5">
        <f t="shared" si="3"/>
        <v>-2.6000000000001577E-2</v>
      </c>
      <c r="W14" s="5">
        <f t="shared" si="4"/>
        <v>1.2899999999999991</v>
      </c>
    </row>
    <row r="15" spans="1:23" x14ac:dyDescent="0.3">
      <c r="A15" s="7">
        <v>34348</v>
      </c>
      <c r="B15" s="2">
        <v>650</v>
      </c>
      <c r="C15" s="3">
        <v>4.57</v>
      </c>
      <c r="D15" s="3">
        <v>2.92</v>
      </c>
      <c r="E15" s="8">
        <v>36539</v>
      </c>
      <c r="F15" s="9">
        <v>14.07</v>
      </c>
      <c r="G15" s="10">
        <v>11.53</v>
      </c>
      <c r="H15">
        <v>13.02</v>
      </c>
      <c r="I15" s="5">
        <f t="shared" si="6"/>
        <v>1.4900000000000002</v>
      </c>
      <c r="J15" s="15">
        <v>4.45</v>
      </c>
      <c r="K15" s="15">
        <v>2.54</v>
      </c>
      <c r="L15" s="16">
        <f t="shared" si="5"/>
        <v>2.5400000000000009</v>
      </c>
      <c r="M15" s="16">
        <f t="shared" si="0"/>
        <v>0.12000000000000011</v>
      </c>
      <c r="N15" s="16">
        <f t="shared" si="1"/>
        <v>0.37999999999999989</v>
      </c>
      <c r="O15" s="17">
        <v>41653</v>
      </c>
      <c r="P15" s="10">
        <v>9.8800000000000008</v>
      </c>
      <c r="Q15" s="10">
        <v>8.6</v>
      </c>
      <c r="R15" s="18">
        <v>9.8460000000000001</v>
      </c>
      <c r="S15" s="10">
        <v>10.64</v>
      </c>
      <c r="T15" s="21">
        <f t="shared" si="2"/>
        <v>-0.75999999999999979</v>
      </c>
      <c r="U15" s="5">
        <f t="shared" si="3"/>
        <v>3.4000000000000696E-2</v>
      </c>
      <c r="W15" s="5">
        <f t="shared" si="4"/>
        <v>1.2800000000000011</v>
      </c>
    </row>
    <row r="16" spans="1:23" x14ac:dyDescent="0.3">
      <c r="A16" s="7">
        <v>34349</v>
      </c>
      <c r="B16" s="2">
        <v>677</v>
      </c>
      <c r="C16" s="3">
        <v>4.57</v>
      </c>
      <c r="D16" s="3">
        <v>2.88</v>
      </c>
      <c r="E16" s="8">
        <v>36540</v>
      </c>
      <c r="F16" s="9">
        <v>14.11</v>
      </c>
      <c r="G16" s="10">
        <v>11.61</v>
      </c>
      <c r="H16">
        <v>13.07</v>
      </c>
      <c r="I16" s="5">
        <f t="shared" si="6"/>
        <v>1.4600000000000009</v>
      </c>
      <c r="J16" s="15">
        <v>4.4000000000000004</v>
      </c>
      <c r="K16" s="15">
        <v>2.42</v>
      </c>
      <c r="L16" s="16">
        <f t="shared" si="5"/>
        <v>2.5</v>
      </c>
      <c r="M16" s="16">
        <f t="shared" si="0"/>
        <v>0.16999999999999993</v>
      </c>
      <c r="N16" s="16">
        <f t="shared" si="1"/>
        <v>0.45999999999999996</v>
      </c>
      <c r="O16" s="17">
        <v>41654</v>
      </c>
      <c r="P16" s="10">
        <v>9.7899999999999991</v>
      </c>
      <c r="Q16" s="10">
        <v>8.5500000000000007</v>
      </c>
      <c r="R16" s="18">
        <v>9.8659999999999997</v>
      </c>
      <c r="S16" s="10">
        <v>10.64</v>
      </c>
      <c r="T16" s="21">
        <f t="shared" si="2"/>
        <v>-0.85000000000000142</v>
      </c>
      <c r="U16" s="5">
        <f t="shared" si="3"/>
        <v>-7.6000000000000512E-2</v>
      </c>
      <c r="W16" s="5">
        <f t="shared" si="4"/>
        <v>1.2399999999999984</v>
      </c>
    </row>
    <row r="17" spans="1:23" x14ac:dyDescent="0.3">
      <c r="A17" s="7">
        <v>34350</v>
      </c>
      <c r="B17" s="2">
        <v>675</v>
      </c>
      <c r="C17" s="3">
        <v>4.7</v>
      </c>
      <c r="D17" s="3">
        <v>2.82</v>
      </c>
      <c r="E17" s="8">
        <v>36541</v>
      </c>
      <c r="F17" s="9">
        <v>14.23</v>
      </c>
      <c r="G17" s="10">
        <v>11.67</v>
      </c>
      <c r="H17">
        <v>13.12</v>
      </c>
      <c r="I17" s="5">
        <f t="shared" si="6"/>
        <v>1.4499999999999993</v>
      </c>
      <c r="J17" s="15">
        <v>4.45</v>
      </c>
      <c r="K17" s="15">
        <v>2.31</v>
      </c>
      <c r="L17" s="16">
        <f t="shared" si="5"/>
        <v>2.5600000000000005</v>
      </c>
      <c r="M17" s="16">
        <f t="shared" si="0"/>
        <v>0.25</v>
      </c>
      <c r="N17" s="16">
        <f t="shared" si="1"/>
        <v>0.50999999999999979</v>
      </c>
      <c r="O17" s="17">
        <v>41655</v>
      </c>
      <c r="P17" s="10">
        <v>9.75</v>
      </c>
      <c r="Q17" s="10">
        <v>8.5</v>
      </c>
      <c r="R17" s="10">
        <v>9.8759999999999994</v>
      </c>
      <c r="S17" s="10">
        <v>10.63</v>
      </c>
      <c r="T17" s="21">
        <f t="shared" si="2"/>
        <v>-0.88000000000000078</v>
      </c>
      <c r="U17" s="5">
        <f t="shared" si="3"/>
        <v>-0.12599999999999945</v>
      </c>
      <c r="W17" s="5">
        <f t="shared" si="4"/>
        <v>1.25</v>
      </c>
    </row>
    <row r="18" spans="1:23" x14ac:dyDescent="0.3">
      <c r="A18" s="7">
        <v>34351</v>
      </c>
      <c r="B18" s="2">
        <v>688</v>
      </c>
      <c r="C18" s="3">
        <v>4.62</v>
      </c>
      <c r="D18" s="3">
        <v>2.78</v>
      </c>
      <c r="E18" s="8">
        <v>36542</v>
      </c>
      <c r="F18" s="9">
        <v>14.48</v>
      </c>
      <c r="G18" s="10">
        <v>11.88</v>
      </c>
      <c r="H18">
        <v>13.3</v>
      </c>
      <c r="I18" s="5">
        <f t="shared" si="6"/>
        <v>1.42</v>
      </c>
      <c r="J18" s="15">
        <v>4.5999999999999996</v>
      </c>
      <c r="K18" s="15">
        <v>2.34</v>
      </c>
      <c r="L18" s="16">
        <f t="shared" si="5"/>
        <v>2.5999999999999996</v>
      </c>
      <c r="M18" s="16">
        <f t="shared" si="0"/>
        <v>2.0000000000000462E-2</v>
      </c>
      <c r="N18" s="16">
        <f t="shared" si="1"/>
        <v>0.43999999999999995</v>
      </c>
      <c r="O18" s="17">
        <v>41656</v>
      </c>
      <c r="P18" s="10">
        <v>9.7799999999999994</v>
      </c>
      <c r="Q18" s="10">
        <v>8.51</v>
      </c>
      <c r="R18" s="10">
        <v>9.8260000000000005</v>
      </c>
      <c r="S18" s="10">
        <v>10.63</v>
      </c>
      <c r="T18" s="21">
        <f t="shared" si="2"/>
        <v>-0.85000000000000142</v>
      </c>
      <c r="U18" s="5">
        <f t="shared" si="3"/>
        <v>-4.6000000000001151E-2</v>
      </c>
      <c r="W18" s="5">
        <f t="shared" si="4"/>
        <v>1.2699999999999996</v>
      </c>
    </row>
    <row r="19" spans="1:23" x14ac:dyDescent="0.3">
      <c r="A19" s="7">
        <v>34352</v>
      </c>
      <c r="B19" s="2">
        <v>744</v>
      </c>
      <c r="C19" s="3">
        <v>4.5999999999999996</v>
      </c>
      <c r="D19" s="3">
        <v>2.78</v>
      </c>
      <c r="E19" s="8">
        <v>36543</v>
      </c>
      <c r="F19" s="9">
        <v>14.58</v>
      </c>
      <c r="G19" s="10">
        <v>12</v>
      </c>
      <c r="H19">
        <v>13.4</v>
      </c>
      <c r="I19" s="5">
        <f t="shared" si="6"/>
        <v>1.4000000000000004</v>
      </c>
      <c r="J19" s="15">
        <v>4.6399999999999997</v>
      </c>
      <c r="K19" s="15">
        <v>2.2599999999999998</v>
      </c>
      <c r="L19" s="16">
        <f t="shared" si="5"/>
        <v>2.58</v>
      </c>
      <c r="M19" s="16">
        <f t="shared" si="0"/>
        <v>-4.0000000000000036E-2</v>
      </c>
      <c r="N19" s="16">
        <f t="shared" si="1"/>
        <v>0.52</v>
      </c>
      <c r="O19" s="17">
        <v>41657</v>
      </c>
      <c r="P19" s="10">
        <v>9.85</v>
      </c>
      <c r="Q19" s="10">
        <v>8.56</v>
      </c>
      <c r="R19" s="10">
        <v>9.7560000000000002</v>
      </c>
      <c r="S19" s="10">
        <v>10.63</v>
      </c>
      <c r="T19" s="21">
        <f t="shared" si="2"/>
        <v>-0.78000000000000114</v>
      </c>
      <c r="U19" s="5">
        <f t="shared" si="3"/>
        <v>9.3999999999999417E-2</v>
      </c>
      <c r="W19" s="5">
        <f t="shared" si="4"/>
        <v>1.2899999999999991</v>
      </c>
    </row>
    <row r="20" spans="1:23" x14ac:dyDescent="0.3">
      <c r="A20" s="7">
        <v>34353</v>
      </c>
      <c r="B20" s="2">
        <v>725</v>
      </c>
      <c r="C20" s="3">
        <v>4.5199999999999996</v>
      </c>
      <c r="D20" s="3">
        <v>2.72</v>
      </c>
      <c r="E20" s="8">
        <v>36544</v>
      </c>
      <c r="F20" s="9">
        <v>14.46</v>
      </c>
      <c r="G20" s="10">
        <v>11.99</v>
      </c>
      <c r="H20">
        <v>13.36</v>
      </c>
      <c r="I20" s="5">
        <f t="shared" si="6"/>
        <v>1.3699999999999992</v>
      </c>
      <c r="J20" s="15">
        <v>4.5599999999999996</v>
      </c>
      <c r="K20" s="15">
        <v>2.09</v>
      </c>
      <c r="L20" s="16">
        <f t="shared" si="5"/>
        <v>2.4700000000000006</v>
      </c>
      <c r="M20" s="16">
        <f t="shared" si="0"/>
        <v>-4.0000000000000036E-2</v>
      </c>
      <c r="N20" s="16">
        <f t="shared" si="1"/>
        <v>0.63000000000000034</v>
      </c>
      <c r="O20" s="17">
        <v>41658</v>
      </c>
      <c r="P20" s="10">
        <v>9.93</v>
      </c>
      <c r="Q20" s="10">
        <v>8.6300000000000008</v>
      </c>
      <c r="R20" s="10">
        <v>9.7360000000000007</v>
      </c>
      <c r="S20" s="10">
        <v>10.63</v>
      </c>
      <c r="T20" s="21">
        <f t="shared" si="2"/>
        <v>-0.70000000000000107</v>
      </c>
      <c r="U20" s="5">
        <f t="shared" si="3"/>
        <v>0.19399999999999906</v>
      </c>
      <c r="W20" s="5">
        <f t="shared" si="4"/>
        <v>1.2999999999999989</v>
      </c>
    </row>
    <row r="21" spans="1:23" x14ac:dyDescent="0.3">
      <c r="A21" s="7">
        <v>34354</v>
      </c>
      <c r="B21" s="2">
        <v>699</v>
      </c>
      <c r="C21" s="3">
        <v>4.46</v>
      </c>
      <c r="D21" s="3">
        <v>2.61</v>
      </c>
      <c r="E21" s="8">
        <v>36545</v>
      </c>
      <c r="F21" s="9">
        <v>14.32</v>
      </c>
      <c r="G21" s="10">
        <v>11.87</v>
      </c>
      <c r="H21">
        <v>13.25</v>
      </c>
      <c r="I21" s="5">
        <f t="shared" si="6"/>
        <v>1.3800000000000008</v>
      </c>
      <c r="J21" s="15">
        <v>4.47</v>
      </c>
      <c r="K21" s="15">
        <v>2.0099999999999998</v>
      </c>
      <c r="L21" s="16">
        <f t="shared" si="5"/>
        <v>2.4500000000000011</v>
      </c>
      <c r="M21" s="16">
        <f t="shared" si="0"/>
        <v>-9.9999999999997868E-3</v>
      </c>
      <c r="N21" s="16">
        <f t="shared" si="1"/>
        <v>0.60000000000000009</v>
      </c>
      <c r="O21" s="17">
        <v>41659</v>
      </c>
      <c r="P21" s="10">
        <v>9.9700000000000006</v>
      </c>
      <c r="Q21" s="10">
        <v>8.67</v>
      </c>
      <c r="R21" s="10">
        <v>9.7159999999999993</v>
      </c>
      <c r="S21" s="10">
        <v>10.63</v>
      </c>
      <c r="T21" s="21">
        <f t="shared" si="2"/>
        <v>-0.66000000000000014</v>
      </c>
      <c r="U21" s="5">
        <f t="shared" si="3"/>
        <v>0.25400000000000134</v>
      </c>
      <c r="W21" s="5">
        <f t="shared" si="4"/>
        <v>1.3000000000000007</v>
      </c>
    </row>
    <row r="22" spans="1:23" x14ac:dyDescent="0.3">
      <c r="A22" s="7">
        <v>34355</v>
      </c>
      <c r="B22" s="2">
        <v>721</v>
      </c>
      <c r="C22" s="3">
        <v>4.46</v>
      </c>
      <c r="D22" s="3">
        <v>2.5499999999999998</v>
      </c>
      <c r="E22" s="8">
        <v>36546</v>
      </c>
      <c r="F22" s="9">
        <v>14.19</v>
      </c>
      <c r="G22" s="10">
        <v>11.75</v>
      </c>
      <c r="H22">
        <v>13.14</v>
      </c>
      <c r="I22" s="5">
        <f t="shared" si="6"/>
        <v>1.3900000000000006</v>
      </c>
      <c r="J22" s="15">
        <v>4.41</v>
      </c>
      <c r="K22" s="15">
        <v>1.95</v>
      </c>
      <c r="L22" s="16">
        <f t="shared" si="5"/>
        <v>2.4399999999999995</v>
      </c>
      <c r="M22" s="16">
        <f t="shared" si="0"/>
        <v>4.9999999999999822E-2</v>
      </c>
      <c r="N22" s="16">
        <f t="shared" si="1"/>
        <v>0.59999999999999987</v>
      </c>
      <c r="O22" s="17">
        <v>41660</v>
      </c>
      <c r="P22" s="10">
        <v>9.99</v>
      </c>
      <c r="Q22" s="10">
        <v>8.6999999999999993</v>
      </c>
      <c r="R22" s="10">
        <v>9.6259999999999994</v>
      </c>
      <c r="S22" s="10">
        <v>10.63</v>
      </c>
      <c r="T22" s="21">
        <f t="shared" si="2"/>
        <v>-0.64000000000000057</v>
      </c>
      <c r="U22" s="5">
        <f t="shared" si="3"/>
        <v>0.36400000000000077</v>
      </c>
      <c r="W22" s="5">
        <f t="shared" si="4"/>
        <v>1.2900000000000009</v>
      </c>
    </row>
    <row r="23" spans="1:23" x14ac:dyDescent="0.3">
      <c r="A23" s="7">
        <v>34356</v>
      </c>
      <c r="B23" s="2">
        <v>780</v>
      </c>
      <c r="C23" s="3">
        <v>4.5599999999999996</v>
      </c>
      <c r="D23" s="3">
        <v>2.57</v>
      </c>
      <c r="E23" s="8">
        <v>36547</v>
      </c>
      <c r="F23" s="9">
        <v>14.14</v>
      </c>
      <c r="G23" s="10">
        <v>11.69</v>
      </c>
      <c r="H23">
        <v>13.08</v>
      </c>
      <c r="I23" s="5">
        <f t="shared" si="6"/>
        <v>1.3900000000000006</v>
      </c>
      <c r="J23" s="15">
        <v>4.46</v>
      </c>
      <c r="K23" s="15">
        <v>1.95</v>
      </c>
      <c r="L23" s="16">
        <f t="shared" si="5"/>
        <v>2.4500000000000011</v>
      </c>
      <c r="M23" s="16">
        <f t="shared" si="0"/>
        <v>9.9999999999999645E-2</v>
      </c>
      <c r="N23" s="16">
        <f t="shared" si="1"/>
        <v>0.61999999999999988</v>
      </c>
      <c r="O23" s="17">
        <v>41661</v>
      </c>
      <c r="P23" s="10">
        <v>9.99</v>
      </c>
      <c r="Q23" s="10">
        <v>8.69</v>
      </c>
      <c r="R23" s="10">
        <v>9.5259999999999998</v>
      </c>
      <c r="S23" s="10">
        <v>10.62</v>
      </c>
      <c r="T23" s="21">
        <f t="shared" si="2"/>
        <v>-0.62999999999999901</v>
      </c>
      <c r="U23" s="5">
        <f t="shared" si="3"/>
        <v>0.46400000000000041</v>
      </c>
      <c r="W23" s="5">
        <f t="shared" si="4"/>
        <v>1.3000000000000007</v>
      </c>
    </row>
    <row r="24" spans="1:23" x14ac:dyDescent="0.3">
      <c r="A24" s="7">
        <v>34357</v>
      </c>
      <c r="B24" s="2">
        <v>788</v>
      </c>
      <c r="C24" s="3">
        <v>4.51</v>
      </c>
      <c r="D24" s="3">
        <v>2.57</v>
      </c>
      <c r="E24" s="8">
        <v>36548</v>
      </c>
      <c r="F24" s="9">
        <v>14.14</v>
      </c>
      <c r="G24" s="10">
        <v>11.66</v>
      </c>
      <c r="H24">
        <v>13.08</v>
      </c>
      <c r="I24" s="5">
        <f t="shared" si="6"/>
        <v>1.42</v>
      </c>
      <c r="J24" s="15">
        <v>4.59</v>
      </c>
      <c r="K24" s="15">
        <v>2.08</v>
      </c>
      <c r="L24" s="16">
        <f t="shared" si="5"/>
        <v>2.4800000000000004</v>
      </c>
      <c r="M24" s="16">
        <f t="shared" si="0"/>
        <v>-8.0000000000000071E-2</v>
      </c>
      <c r="N24" s="16">
        <f t="shared" si="1"/>
        <v>0.48999999999999977</v>
      </c>
      <c r="O24" s="17">
        <v>41662</v>
      </c>
      <c r="P24" s="10">
        <v>10</v>
      </c>
      <c r="Q24" s="10">
        <v>8.6999999999999993</v>
      </c>
      <c r="R24" s="10">
        <v>9.4260000000000002</v>
      </c>
      <c r="S24" s="10">
        <v>10.61</v>
      </c>
      <c r="T24" s="21">
        <f t="shared" si="2"/>
        <v>-0.60999999999999943</v>
      </c>
      <c r="U24" s="5">
        <f t="shared" si="3"/>
        <v>0.57399999999999984</v>
      </c>
      <c r="W24" s="5">
        <f t="shared" si="4"/>
        <v>1.3000000000000007</v>
      </c>
    </row>
    <row r="25" spans="1:23" x14ac:dyDescent="0.3">
      <c r="A25" s="7">
        <v>34358</v>
      </c>
      <c r="B25" s="2">
        <v>800</v>
      </c>
      <c r="C25" s="3">
        <v>4.54</v>
      </c>
      <c r="D25" s="3">
        <v>2.58</v>
      </c>
      <c r="E25" s="8">
        <v>36549</v>
      </c>
      <c r="F25" s="9">
        <v>14.17</v>
      </c>
      <c r="G25" s="10">
        <v>11.68</v>
      </c>
      <c r="H25">
        <v>13.11</v>
      </c>
      <c r="I25" s="5">
        <f t="shared" si="6"/>
        <v>1.4299999999999997</v>
      </c>
      <c r="J25" s="15">
        <v>4.59</v>
      </c>
      <c r="K25" s="15">
        <v>2.2999999999999998</v>
      </c>
      <c r="L25" s="16">
        <f t="shared" si="5"/>
        <v>2.4900000000000002</v>
      </c>
      <c r="M25" s="16">
        <f t="shared" si="0"/>
        <v>-4.9999999999999822E-2</v>
      </c>
      <c r="N25" s="16">
        <f t="shared" si="1"/>
        <v>0.28000000000000025</v>
      </c>
      <c r="O25" s="17">
        <v>41663</v>
      </c>
      <c r="P25" s="10">
        <v>10.02</v>
      </c>
      <c r="Q25" s="10">
        <v>8.7100000000000009</v>
      </c>
      <c r="R25" s="10">
        <v>9.3460000000000001</v>
      </c>
      <c r="S25" s="10">
        <v>10.6</v>
      </c>
      <c r="T25" s="21">
        <f t="shared" si="2"/>
        <v>-0.58000000000000007</v>
      </c>
      <c r="U25" s="5">
        <f t="shared" si="3"/>
        <v>0.67399999999999949</v>
      </c>
      <c r="W25" s="5">
        <f t="shared" si="4"/>
        <v>1.3099999999999987</v>
      </c>
    </row>
    <row r="26" spans="1:23" x14ac:dyDescent="0.3">
      <c r="A26" s="7">
        <v>34359</v>
      </c>
      <c r="B26" s="2">
        <v>814</v>
      </c>
      <c r="C26" s="3">
        <v>4.5999999999999996</v>
      </c>
      <c r="D26" s="3">
        <v>2.63</v>
      </c>
      <c r="E26" s="8">
        <v>36550</v>
      </c>
      <c r="F26" s="9">
        <v>14.26</v>
      </c>
      <c r="G26" s="10">
        <v>11.74</v>
      </c>
      <c r="H26">
        <v>13.16</v>
      </c>
      <c r="I26" s="5">
        <f t="shared" si="6"/>
        <v>1.42</v>
      </c>
      <c r="J26" s="15">
        <v>4.6100000000000003</v>
      </c>
      <c r="K26" s="15">
        <v>2.4500000000000002</v>
      </c>
      <c r="L26" s="16">
        <f t="shared" si="5"/>
        <v>2.5199999999999996</v>
      </c>
      <c r="M26" s="16">
        <f t="shared" si="0"/>
        <v>-1.0000000000000675E-2</v>
      </c>
      <c r="N26" s="16">
        <f t="shared" si="1"/>
        <v>0.17999999999999972</v>
      </c>
      <c r="O26" s="17">
        <v>41664</v>
      </c>
      <c r="P26" s="10">
        <v>10.01</v>
      </c>
      <c r="Q26" s="10">
        <v>8.6999999999999993</v>
      </c>
      <c r="R26" s="10">
        <v>9.2460000000000004</v>
      </c>
      <c r="S26" s="10">
        <v>10.6</v>
      </c>
      <c r="T26" s="21">
        <f t="shared" si="2"/>
        <v>-0.58999999999999986</v>
      </c>
      <c r="U26" s="5">
        <f t="shared" si="3"/>
        <v>0.76399999999999935</v>
      </c>
      <c r="W26" s="5">
        <f t="shared" si="4"/>
        <v>1.3100000000000005</v>
      </c>
    </row>
    <row r="27" spans="1:23" x14ac:dyDescent="0.3">
      <c r="A27" s="7">
        <v>34360</v>
      </c>
      <c r="B27" s="2">
        <v>797</v>
      </c>
      <c r="C27" s="3">
        <v>4.5599999999999996</v>
      </c>
      <c r="D27" s="3">
        <v>2.65</v>
      </c>
      <c r="E27" s="8">
        <v>36551</v>
      </c>
      <c r="F27" s="9">
        <v>14.26</v>
      </c>
      <c r="G27" s="10">
        <v>11.76</v>
      </c>
      <c r="H27">
        <v>13.2</v>
      </c>
      <c r="I27" s="5">
        <f t="shared" si="6"/>
        <v>1.4399999999999995</v>
      </c>
      <c r="J27" s="15">
        <v>4.6500000000000004</v>
      </c>
      <c r="K27" s="15">
        <v>2.42</v>
      </c>
      <c r="L27" s="16">
        <f t="shared" si="5"/>
        <v>2.5</v>
      </c>
      <c r="M27" s="16">
        <f t="shared" si="0"/>
        <v>-9.0000000000000746E-2</v>
      </c>
      <c r="N27" s="16">
        <f t="shared" si="1"/>
        <v>0.22999999999999998</v>
      </c>
      <c r="O27" s="17">
        <v>41665</v>
      </c>
      <c r="P27" s="10">
        <v>10.01</v>
      </c>
      <c r="Q27" s="10">
        <v>8.67</v>
      </c>
      <c r="R27" s="10">
        <v>9.1359999999999992</v>
      </c>
      <c r="S27" s="10">
        <v>10.61</v>
      </c>
      <c r="T27" s="21">
        <f t="shared" si="2"/>
        <v>-0.59999999999999964</v>
      </c>
      <c r="U27" s="5">
        <f t="shared" si="3"/>
        <v>0.87400000000000055</v>
      </c>
      <c r="W27" s="5">
        <f t="shared" si="4"/>
        <v>1.3399999999999999</v>
      </c>
    </row>
    <row r="28" spans="1:23" x14ac:dyDescent="0.3">
      <c r="A28" s="7">
        <v>34361</v>
      </c>
      <c r="B28" s="2">
        <v>770</v>
      </c>
      <c r="C28" s="3">
        <v>4.55</v>
      </c>
      <c r="D28" s="3">
        <v>2.64</v>
      </c>
      <c r="E28" s="8">
        <v>36552</v>
      </c>
      <c r="F28" s="9">
        <v>14.2</v>
      </c>
      <c r="G28" s="10">
        <v>11.72</v>
      </c>
      <c r="H28">
        <v>13.14</v>
      </c>
      <c r="I28" s="5">
        <f t="shared" si="6"/>
        <v>1.42</v>
      </c>
      <c r="J28" s="15">
        <v>4.59</v>
      </c>
      <c r="K28" s="15">
        <v>2.31</v>
      </c>
      <c r="L28" s="16">
        <f t="shared" si="5"/>
        <v>2.4799999999999986</v>
      </c>
      <c r="M28" s="16">
        <f t="shared" si="0"/>
        <v>-4.0000000000000036E-2</v>
      </c>
      <c r="N28" s="16">
        <f t="shared" si="1"/>
        <v>0.33000000000000007</v>
      </c>
      <c r="O28" s="17">
        <v>41666</v>
      </c>
      <c r="P28" s="10">
        <v>10.01</v>
      </c>
      <c r="Q28" s="10">
        <v>8.69</v>
      </c>
      <c r="R28" s="10">
        <v>9.1460000000000008</v>
      </c>
      <c r="S28" s="10">
        <v>10.61</v>
      </c>
      <c r="T28" s="21">
        <f t="shared" si="2"/>
        <v>-0.59999999999999964</v>
      </c>
      <c r="U28" s="5">
        <f t="shared" si="3"/>
        <v>0.86399999999999899</v>
      </c>
      <c r="W28" s="5">
        <f t="shared" si="4"/>
        <v>1.3200000000000003</v>
      </c>
    </row>
    <row r="29" spans="1:23" x14ac:dyDescent="0.3">
      <c r="A29" s="7">
        <v>34362</v>
      </c>
      <c r="B29" s="2">
        <v>724</v>
      </c>
      <c r="C29" s="3">
        <v>4.55</v>
      </c>
      <c r="D29" s="3">
        <v>2.66</v>
      </c>
      <c r="E29" s="8">
        <v>36553</v>
      </c>
      <c r="F29" s="9">
        <v>14.18</v>
      </c>
      <c r="G29" s="10">
        <v>11.67</v>
      </c>
      <c r="H29">
        <v>13.12</v>
      </c>
      <c r="I29" s="5">
        <f t="shared" si="6"/>
        <v>1.4499999999999993</v>
      </c>
      <c r="J29" s="15">
        <v>4.62</v>
      </c>
      <c r="K29" s="15">
        <v>2.2799999999999998</v>
      </c>
      <c r="L29" s="16">
        <f t="shared" si="5"/>
        <v>2.5099999999999998</v>
      </c>
      <c r="M29" s="16">
        <f t="shared" si="0"/>
        <v>-7.0000000000000284E-2</v>
      </c>
      <c r="N29" s="16">
        <f t="shared" si="1"/>
        <v>0.38000000000000034</v>
      </c>
      <c r="O29" s="17">
        <v>41667</v>
      </c>
      <c r="P29" s="10">
        <v>9.9700000000000006</v>
      </c>
      <c r="Q29" s="10">
        <v>8.67</v>
      </c>
      <c r="R29" s="10">
        <v>9.0960000000000001</v>
      </c>
      <c r="S29" s="10">
        <v>10.6</v>
      </c>
      <c r="T29" s="21">
        <f t="shared" si="2"/>
        <v>-0.62999999999999901</v>
      </c>
      <c r="U29" s="5">
        <f t="shared" si="3"/>
        <v>0.87400000000000055</v>
      </c>
      <c r="W29" s="5">
        <f t="shared" si="4"/>
        <v>1.3000000000000007</v>
      </c>
    </row>
    <row r="30" spans="1:23" x14ac:dyDescent="0.3">
      <c r="A30" s="7">
        <v>34363</v>
      </c>
      <c r="B30" s="2">
        <v>718</v>
      </c>
      <c r="C30" s="3">
        <v>4.55</v>
      </c>
      <c r="D30" s="3">
        <v>2.75</v>
      </c>
      <c r="E30" s="8">
        <v>36554</v>
      </c>
      <c r="F30" s="9">
        <v>14.18</v>
      </c>
      <c r="G30" s="10">
        <v>11.66</v>
      </c>
      <c r="H30">
        <v>13.12</v>
      </c>
      <c r="I30" s="5">
        <f t="shared" si="6"/>
        <v>1.4599999999999991</v>
      </c>
      <c r="J30" s="15">
        <v>4.5199999999999996</v>
      </c>
      <c r="K30" s="15">
        <v>2.29</v>
      </c>
      <c r="L30" s="16">
        <f t="shared" si="5"/>
        <v>2.5199999999999996</v>
      </c>
      <c r="M30" s="16">
        <f t="shared" si="0"/>
        <v>3.0000000000000249E-2</v>
      </c>
      <c r="N30" s="16">
        <f t="shared" si="1"/>
        <v>0.45999999999999996</v>
      </c>
      <c r="O30" s="17">
        <v>41668</v>
      </c>
      <c r="P30" s="10">
        <v>9.92</v>
      </c>
      <c r="Q30" s="10">
        <v>8.6199999999999992</v>
      </c>
      <c r="R30" s="10">
        <v>9.0559999999999992</v>
      </c>
      <c r="S30" s="10">
        <v>10.6</v>
      </c>
      <c r="T30" s="21">
        <f t="shared" si="2"/>
        <v>-0.67999999999999972</v>
      </c>
      <c r="U30" s="5">
        <f t="shared" si="3"/>
        <v>0.86400000000000077</v>
      </c>
      <c r="W30" s="5">
        <f t="shared" si="4"/>
        <v>1.3000000000000007</v>
      </c>
    </row>
    <row r="31" spans="1:23" x14ac:dyDescent="0.3">
      <c r="A31" s="7">
        <v>34364</v>
      </c>
      <c r="B31" s="2">
        <v>671</v>
      </c>
      <c r="C31" s="3">
        <v>4.51</v>
      </c>
      <c r="D31" s="3">
        <v>2.76</v>
      </c>
      <c r="E31" s="8">
        <v>36555</v>
      </c>
      <c r="F31" s="9">
        <v>14.17</v>
      </c>
      <c r="G31" s="10">
        <v>11.65</v>
      </c>
      <c r="H31">
        <v>13.11</v>
      </c>
      <c r="I31" s="5">
        <f t="shared" si="6"/>
        <v>1.4599999999999991</v>
      </c>
      <c r="J31" s="15">
        <v>4.5199999999999996</v>
      </c>
      <c r="K31" s="15">
        <v>2.35</v>
      </c>
      <c r="L31" s="16">
        <f t="shared" si="5"/>
        <v>2.5199999999999996</v>
      </c>
      <c r="M31" s="16">
        <f t="shared" si="0"/>
        <v>-9.9999999999997868E-3</v>
      </c>
      <c r="N31" s="16">
        <f t="shared" si="1"/>
        <v>0.4099999999999997</v>
      </c>
      <c r="O31" s="17">
        <v>41669</v>
      </c>
      <c r="P31" s="10">
        <v>9.84</v>
      </c>
      <c r="Q31" s="10">
        <v>8.56</v>
      </c>
      <c r="R31" s="10">
        <v>9.0459999999999994</v>
      </c>
      <c r="S31" s="10">
        <v>10.6</v>
      </c>
      <c r="T31" s="21">
        <f t="shared" si="2"/>
        <v>-0.75999999999999979</v>
      </c>
      <c r="U31" s="5">
        <f t="shared" si="3"/>
        <v>0.79400000000000048</v>
      </c>
      <c r="W31" s="5">
        <f t="shared" si="4"/>
        <v>1.2799999999999994</v>
      </c>
    </row>
    <row r="32" spans="1:23" x14ac:dyDescent="0.3">
      <c r="A32" s="7">
        <v>34365</v>
      </c>
      <c r="B32" s="2">
        <v>609</v>
      </c>
      <c r="C32" s="3">
        <v>4.58</v>
      </c>
      <c r="D32" s="3">
        <v>2.81</v>
      </c>
      <c r="E32" s="8">
        <v>36556</v>
      </c>
      <c r="F32" s="9">
        <v>14.18</v>
      </c>
      <c r="G32" s="10">
        <v>11.66</v>
      </c>
      <c r="H32">
        <v>13.09</v>
      </c>
      <c r="I32" s="5">
        <f t="shared" si="6"/>
        <v>1.4299999999999997</v>
      </c>
      <c r="J32" s="15">
        <v>4.6100000000000003</v>
      </c>
      <c r="K32" s="15">
        <v>2.4500000000000002</v>
      </c>
      <c r="L32" s="16">
        <f t="shared" si="5"/>
        <v>2.5199999999999996</v>
      </c>
      <c r="M32" s="16">
        <f t="shared" si="0"/>
        <v>-3.0000000000000249E-2</v>
      </c>
      <c r="N32" s="16">
        <f t="shared" si="1"/>
        <v>0.35999999999999988</v>
      </c>
      <c r="O32" s="17">
        <v>41670</v>
      </c>
      <c r="P32" s="10">
        <v>9.76</v>
      </c>
      <c r="Q32" s="10">
        <v>8.49</v>
      </c>
      <c r="R32" s="10">
        <v>8.9459999999999997</v>
      </c>
      <c r="S32" s="10">
        <v>10.59</v>
      </c>
      <c r="T32" s="21">
        <f t="shared" si="2"/>
        <v>-0.83000000000000007</v>
      </c>
      <c r="U32" s="5">
        <f t="shared" si="3"/>
        <v>0.81400000000000006</v>
      </c>
      <c r="W32" s="5">
        <f t="shared" si="4"/>
        <v>1.2699999999999996</v>
      </c>
    </row>
    <row r="33" spans="1:23" x14ac:dyDescent="0.3">
      <c r="A33" s="7">
        <v>34366</v>
      </c>
      <c r="B33" s="2">
        <v>574</v>
      </c>
      <c r="C33" s="3">
        <v>4.68</v>
      </c>
      <c r="D33" s="3">
        <v>2.87</v>
      </c>
      <c r="E33" s="8">
        <v>36557</v>
      </c>
      <c r="F33" s="9">
        <v>14.22</v>
      </c>
      <c r="G33" s="10">
        <v>11.68</v>
      </c>
      <c r="H33">
        <v>13.12</v>
      </c>
      <c r="I33" s="5">
        <f t="shared" si="6"/>
        <v>1.4399999999999995</v>
      </c>
      <c r="J33" s="15">
        <v>4.6100000000000003</v>
      </c>
      <c r="K33" s="15">
        <v>2.4900000000000002</v>
      </c>
      <c r="L33" s="16">
        <f t="shared" si="5"/>
        <v>2.5400000000000009</v>
      </c>
      <c r="M33" s="16">
        <f t="shared" si="0"/>
        <v>6.9999999999999396E-2</v>
      </c>
      <c r="N33" s="16">
        <f t="shared" si="1"/>
        <v>0.37999999999999989</v>
      </c>
      <c r="O33" s="17">
        <v>41671</v>
      </c>
      <c r="P33" s="10">
        <v>9.7100000000000009</v>
      </c>
      <c r="Q33" s="10">
        <v>8.44</v>
      </c>
      <c r="R33" s="10">
        <v>8.7759999999999998</v>
      </c>
      <c r="S33" s="10">
        <v>10.59</v>
      </c>
      <c r="T33" s="21">
        <f t="shared" si="2"/>
        <v>-0.87999999999999901</v>
      </c>
      <c r="U33" s="5">
        <f t="shared" si="3"/>
        <v>0.93400000000000105</v>
      </c>
      <c r="W33" s="5">
        <f t="shared" si="4"/>
        <v>1.2700000000000014</v>
      </c>
    </row>
    <row r="34" spans="1:23" x14ac:dyDescent="0.3">
      <c r="A34" s="7">
        <v>34367</v>
      </c>
      <c r="B34" s="2">
        <v>562</v>
      </c>
      <c r="C34" s="3">
        <v>4.6900000000000004</v>
      </c>
      <c r="D34" s="3">
        <v>2.94</v>
      </c>
      <c r="E34" s="8">
        <v>36558</v>
      </c>
      <c r="F34" s="9">
        <v>14.26</v>
      </c>
      <c r="G34" s="10">
        <v>11.68</v>
      </c>
      <c r="H34">
        <v>13.15</v>
      </c>
      <c r="I34" s="5">
        <f t="shared" si="6"/>
        <v>1.4700000000000006</v>
      </c>
      <c r="J34" s="15">
        <v>4.71</v>
      </c>
      <c r="K34" s="15">
        <v>2.54</v>
      </c>
      <c r="L34" s="16">
        <f t="shared" si="5"/>
        <v>2.58</v>
      </c>
      <c r="M34" s="16">
        <f t="shared" si="0"/>
        <v>-1.9999999999999574E-2</v>
      </c>
      <c r="N34" s="16">
        <f t="shared" si="1"/>
        <v>0.39999999999999991</v>
      </c>
      <c r="O34" s="17">
        <v>41672</v>
      </c>
      <c r="P34" s="10">
        <v>9.64</v>
      </c>
      <c r="Q34" s="10">
        <v>8.39</v>
      </c>
      <c r="R34" s="10">
        <v>8.6359999999999992</v>
      </c>
      <c r="S34" s="10">
        <v>10.59</v>
      </c>
      <c r="T34" s="21">
        <f t="shared" si="2"/>
        <v>-0.94999999999999929</v>
      </c>
      <c r="U34" s="5">
        <f t="shared" si="3"/>
        <v>1.0040000000000013</v>
      </c>
      <c r="W34" s="5">
        <f t="shared" si="4"/>
        <v>1.25</v>
      </c>
    </row>
    <row r="35" spans="1:23" x14ac:dyDescent="0.3">
      <c r="A35" s="7">
        <v>34368</v>
      </c>
      <c r="B35" s="2">
        <v>546</v>
      </c>
      <c r="C35" s="3">
        <v>4.53</v>
      </c>
      <c r="D35" s="3">
        <v>2.97</v>
      </c>
      <c r="E35" s="8">
        <v>36559</v>
      </c>
      <c r="F35" s="9">
        <v>14.21</v>
      </c>
      <c r="G35" s="10">
        <v>11.65</v>
      </c>
      <c r="H35">
        <v>13.15</v>
      </c>
      <c r="I35" s="5">
        <f t="shared" si="6"/>
        <v>1.5</v>
      </c>
      <c r="J35" s="15">
        <v>4.68</v>
      </c>
      <c r="K35" s="15">
        <v>2.5099999999999998</v>
      </c>
      <c r="L35" s="16">
        <f t="shared" si="5"/>
        <v>2.5600000000000005</v>
      </c>
      <c r="M35" s="16">
        <f t="shared" si="0"/>
        <v>-0.14999999999999947</v>
      </c>
      <c r="N35" s="16">
        <f t="shared" si="1"/>
        <v>0.46000000000000041</v>
      </c>
      <c r="O35" s="17">
        <v>41673</v>
      </c>
      <c r="P35" s="10">
        <v>9.59</v>
      </c>
      <c r="Q35" s="10">
        <v>8.35</v>
      </c>
      <c r="R35" s="10">
        <v>8.6159999999999997</v>
      </c>
      <c r="S35" s="10">
        <v>10.59</v>
      </c>
      <c r="T35" s="21">
        <f t="shared" si="2"/>
        <v>-1</v>
      </c>
      <c r="U35" s="5">
        <f t="shared" si="3"/>
        <v>0.9740000000000002</v>
      </c>
      <c r="W35" s="5">
        <f t="shared" si="4"/>
        <v>1.2400000000000002</v>
      </c>
    </row>
    <row r="36" spans="1:23" x14ac:dyDescent="0.3">
      <c r="A36" s="7">
        <v>34369</v>
      </c>
      <c r="B36" s="2">
        <v>540</v>
      </c>
      <c r="C36" s="3">
        <v>4.4800000000000004</v>
      </c>
      <c r="D36" s="3">
        <v>3</v>
      </c>
      <c r="E36" s="8">
        <v>36560</v>
      </c>
      <c r="F36" s="9">
        <v>14.13</v>
      </c>
      <c r="G36" s="10">
        <v>11.62</v>
      </c>
      <c r="H36">
        <v>13.1</v>
      </c>
      <c r="I36" s="5">
        <f t="shared" si="6"/>
        <v>1.4800000000000004</v>
      </c>
      <c r="J36" s="15">
        <v>4.68</v>
      </c>
      <c r="K36" s="15">
        <v>2.4700000000000002</v>
      </c>
      <c r="L36" s="16">
        <f t="shared" si="5"/>
        <v>2.5100000000000016</v>
      </c>
      <c r="M36" s="16">
        <f t="shared" si="0"/>
        <v>-0.19999999999999929</v>
      </c>
      <c r="N36" s="16">
        <f t="shared" si="1"/>
        <v>0.5299999999999998</v>
      </c>
      <c r="O36" s="17">
        <v>41674</v>
      </c>
      <c r="P36" s="10">
        <v>9.6300000000000008</v>
      </c>
      <c r="Q36" s="10">
        <v>8.34</v>
      </c>
      <c r="R36" s="10">
        <v>9.5459999999999994</v>
      </c>
      <c r="S36" s="10">
        <v>10.61</v>
      </c>
      <c r="T36" s="21">
        <f t="shared" si="2"/>
        <v>-0.97999999999999865</v>
      </c>
      <c r="U36" s="5">
        <f t="shared" si="3"/>
        <v>8.4000000000001407E-2</v>
      </c>
      <c r="W36" s="5">
        <f t="shared" si="4"/>
        <v>1.2900000000000009</v>
      </c>
    </row>
    <row r="37" spans="1:23" x14ac:dyDescent="0.3">
      <c r="A37" s="7">
        <v>34370</v>
      </c>
      <c r="B37" s="2">
        <v>537</v>
      </c>
      <c r="C37" s="3">
        <v>4.62</v>
      </c>
      <c r="D37" s="3">
        <v>2.97</v>
      </c>
      <c r="E37" s="8">
        <v>36561</v>
      </c>
      <c r="F37" s="9">
        <v>14.07</v>
      </c>
      <c r="G37" s="10">
        <v>11.61</v>
      </c>
      <c r="H37">
        <v>13.05</v>
      </c>
      <c r="I37" s="5">
        <f t="shared" si="6"/>
        <v>1.4400000000000013</v>
      </c>
      <c r="J37" s="15">
        <v>4.67</v>
      </c>
      <c r="K37" s="15">
        <v>2.46</v>
      </c>
      <c r="L37" s="16">
        <f t="shared" si="5"/>
        <v>2.4600000000000009</v>
      </c>
      <c r="M37" s="16">
        <f t="shared" si="0"/>
        <v>-4.9999999999999822E-2</v>
      </c>
      <c r="N37" s="16">
        <f t="shared" si="1"/>
        <v>0.51000000000000023</v>
      </c>
      <c r="O37" s="17">
        <v>41675</v>
      </c>
      <c r="P37" s="10">
        <v>9.7200000000000006</v>
      </c>
      <c r="Q37" s="10">
        <v>8.4</v>
      </c>
      <c r="R37" s="10">
        <v>9.4459999999999997</v>
      </c>
      <c r="S37" s="10">
        <v>10.6</v>
      </c>
      <c r="T37" s="21">
        <f t="shared" si="2"/>
        <v>-0.87999999999999901</v>
      </c>
      <c r="U37" s="5">
        <f t="shared" si="3"/>
        <v>0.27400000000000091</v>
      </c>
      <c r="W37" s="5">
        <f t="shared" si="4"/>
        <v>1.3200000000000003</v>
      </c>
    </row>
    <row r="38" spans="1:23" x14ac:dyDescent="0.3">
      <c r="A38" s="7">
        <v>34371</v>
      </c>
      <c r="B38" s="2">
        <v>610</v>
      </c>
      <c r="C38" s="3">
        <v>4.5599999999999996</v>
      </c>
      <c r="D38" s="3">
        <v>2.89</v>
      </c>
      <c r="E38" s="8">
        <v>36562</v>
      </c>
      <c r="F38" s="9">
        <v>14.06</v>
      </c>
      <c r="G38" s="10">
        <v>11.57</v>
      </c>
      <c r="H38">
        <v>13.04</v>
      </c>
      <c r="I38" s="5">
        <f t="shared" si="6"/>
        <v>1.4699999999999989</v>
      </c>
      <c r="J38" s="15">
        <v>4.6500000000000004</v>
      </c>
      <c r="K38" s="15">
        <v>2.5099999999999998</v>
      </c>
      <c r="L38" s="16">
        <f t="shared" si="5"/>
        <v>2.4900000000000002</v>
      </c>
      <c r="M38" s="16">
        <f t="shared" si="0"/>
        <v>-9.0000000000000746E-2</v>
      </c>
      <c r="N38" s="16">
        <f t="shared" si="1"/>
        <v>0.38000000000000034</v>
      </c>
      <c r="O38" s="17">
        <v>41676</v>
      </c>
      <c r="P38" s="10">
        <v>9.74</v>
      </c>
      <c r="Q38" s="10">
        <v>8.4600000000000009</v>
      </c>
      <c r="R38" s="10">
        <v>9.3759999999999994</v>
      </c>
      <c r="S38" s="10">
        <v>10.6</v>
      </c>
      <c r="T38" s="21">
        <f t="shared" si="2"/>
        <v>-0.85999999999999943</v>
      </c>
      <c r="U38" s="5">
        <f t="shared" si="3"/>
        <v>0.36400000000000077</v>
      </c>
      <c r="W38" s="5">
        <f t="shared" si="4"/>
        <v>1.2799999999999994</v>
      </c>
    </row>
    <row r="39" spans="1:23" x14ac:dyDescent="0.3">
      <c r="A39" s="7">
        <v>34372</v>
      </c>
      <c r="B39" s="2">
        <v>836</v>
      </c>
      <c r="C39" s="3">
        <v>4.55</v>
      </c>
      <c r="D39" s="3">
        <v>2.95</v>
      </c>
      <c r="E39" s="8">
        <v>36563</v>
      </c>
      <c r="F39" s="9">
        <v>14.12</v>
      </c>
      <c r="G39" s="10">
        <v>11.53</v>
      </c>
      <c r="H39">
        <v>13.07</v>
      </c>
      <c r="I39" s="5">
        <f t="shared" si="6"/>
        <v>1.5400000000000009</v>
      </c>
      <c r="J39" s="15">
        <v>4.83</v>
      </c>
      <c r="K39" s="15">
        <v>2.61</v>
      </c>
      <c r="L39" s="16">
        <f t="shared" si="5"/>
        <v>2.59</v>
      </c>
      <c r="M39" s="16">
        <f t="shared" si="0"/>
        <v>-0.28000000000000025</v>
      </c>
      <c r="N39" s="16">
        <f t="shared" si="1"/>
        <v>0.3400000000000003</v>
      </c>
      <c r="O39" s="17">
        <v>41677</v>
      </c>
      <c r="P39" s="10">
        <v>9.8000000000000007</v>
      </c>
      <c r="Q39" s="10">
        <v>8.58</v>
      </c>
      <c r="R39" s="10">
        <v>9.3859999999999992</v>
      </c>
      <c r="S39" s="10">
        <v>10.62</v>
      </c>
      <c r="T39" s="21">
        <f t="shared" si="2"/>
        <v>-0.81999999999999851</v>
      </c>
      <c r="U39" s="5">
        <f t="shared" si="3"/>
        <v>0.41400000000000148</v>
      </c>
      <c r="W39" s="5">
        <f t="shared" si="4"/>
        <v>1.2200000000000006</v>
      </c>
    </row>
    <row r="40" spans="1:23" s="1" customFormat="1" x14ac:dyDescent="0.3">
      <c r="A40" s="11">
        <v>34373</v>
      </c>
      <c r="B40" s="2">
        <v>1010</v>
      </c>
      <c r="C40" s="12">
        <v>4.66</v>
      </c>
      <c r="D40" s="12">
        <v>2.77</v>
      </c>
      <c r="E40" s="13">
        <v>36564</v>
      </c>
      <c r="F40" s="9">
        <v>14.15</v>
      </c>
      <c r="G40" s="10">
        <v>11.57</v>
      </c>
      <c r="H40">
        <v>13.1</v>
      </c>
      <c r="I40" s="5">
        <f t="shared" si="6"/>
        <v>1.5299999999999994</v>
      </c>
      <c r="J40" s="19">
        <v>4.8499999999999996</v>
      </c>
      <c r="K40" s="19">
        <v>2.68</v>
      </c>
      <c r="L40" s="16">
        <f t="shared" si="5"/>
        <v>2.58</v>
      </c>
      <c r="M40" s="16">
        <f t="shared" si="0"/>
        <v>-0.1899999999999995</v>
      </c>
      <c r="N40" s="16">
        <f t="shared" si="1"/>
        <v>8.9999999999999858E-2</v>
      </c>
      <c r="O40" s="17">
        <v>41678</v>
      </c>
      <c r="P40" s="10">
        <v>9.98</v>
      </c>
      <c r="Q40" s="10">
        <v>8.65</v>
      </c>
      <c r="R40" s="10">
        <v>9.4559999999999995</v>
      </c>
      <c r="S40" s="10">
        <v>10.62</v>
      </c>
      <c r="T40" s="21">
        <f t="shared" si="2"/>
        <v>-0.63999999999999879</v>
      </c>
      <c r="U40" s="5">
        <f t="shared" si="3"/>
        <v>0.52400000000000091</v>
      </c>
      <c r="V40" s="5"/>
      <c r="W40" s="5">
        <f t="shared" si="4"/>
        <v>1.33</v>
      </c>
    </row>
    <row r="41" spans="1:23" s="1" customFormat="1" x14ac:dyDescent="0.3">
      <c r="A41" s="11">
        <v>34374</v>
      </c>
      <c r="B41" s="2">
        <v>1080</v>
      </c>
      <c r="C41" s="12">
        <v>4.6900000000000004</v>
      </c>
      <c r="D41" s="12">
        <v>2.71</v>
      </c>
      <c r="E41" s="13">
        <v>36565</v>
      </c>
      <c r="F41" s="9">
        <v>14.13</v>
      </c>
      <c r="G41" s="10">
        <v>11.61</v>
      </c>
      <c r="H41">
        <v>13.08</v>
      </c>
      <c r="I41" s="5">
        <f t="shared" si="6"/>
        <v>1.4700000000000006</v>
      </c>
      <c r="J41" s="19">
        <v>4.7699999999999996</v>
      </c>
      <c r="K41" s="19">
        <v>2.68</v>
      </c>
      <c r="L41" s="16">
        <f t="shared" si="5"/>
        <v>2.5200000000000014</v>
      </c>
      <c r="M41" s="16">
        <f t="shared" si="0"/>
        <v>-7.9999999999999183E-2</v>
      </c>
      <c r="N41" s="16">
        <f t="shared" si="1"/>
        <v>2.9999999999999805E-2</v>
      </c>
      <c r="O41" s="17">
        <v>41679</v>
      </c>
      <c r="P41" s="10">
        <v>10.15</v>
      </c>
      <c r="Q41" s="10">
        <v>8.74</v>
      </c>
      <c r="R41" s="10">
        <v>9.5459999999999994</v>
      </c>
      <c r="S41" s="10">
        <v>10.65</v>
      </c>
      <c r="T41" s="21">
        <f t="shared" si="2"/>
        <v>-0.5</v>
      </c>
      <c r="U41" s="5">
        <f t="shared" si="3"/>
        <v>0.60400000000000098</v>
      </c>
      <c r="V41" s="5"/>
      <c r="W41" s="5">
        <f t="shared" si="4"/>
        <v>1.4100000000000001</v>
      </c>
    </row>
    <row r="42" spans="1:23" s="1" customFormat="1" x14ac:dyDescent="0.3">
      <c r="A42" s="11">
        <v>34375</v>
      </c>
      <c r="B42" s="2">
        <v>1090</v>
      </c>
      <c r="C42" s="12">
        <v>4.67</v>
      </c>
      <c r="D42" s="12">
        <v>2.64</v>
      </c>
      <c r="E42" s="13">
        <v>36566</v>
      </c>
      <c r="F42" s="9">
        <v>14.03</v>
      </c>
      <c r="G42" s="10">
        <v>11.57</v>
      </c>
      <c r="H42">
        <v>13.03</v>
      </c>
      <c r="I42" s="5">
        <f t="shared" si="6"/>
        <v>1.4599999999999991</v>
      </c>
      <c r="J42" s="19">
        <v>4.63</v>
      </c>
      <c r="K42" s="19">
        <v>2.61</v>
      </c>
      <c r="L42" s="16">
        <f t="shared" si="5"/>
        <v>2.4599999999999991</v>
      </c>
      <c r="M42" s="16">
        <f t="shared" si="0"/>
        <v>4.0000000000000036E-2</v>
      </c>
      <c r="N42" s="16">
        <f t="shared" si="1"/>
        <v>3.0000000000000249E-2</v>
      </c>
      <c r="O42" s="17">
        <v>41680</v>
      </c>
      <c r="P42" s="10">
        <v>10.29</v>
      </c>
      <c r="Q42" s="10">
        <v>8.8800000000000008</v>
      </c>
      <c r="R42" s="10">
        <v>9.6560000000000006</v>
      </c>
      <c r="S42" s="10">
        <v>10.66</v>
      </c>
      <c r="T42" s="21">
        <f t="shared" si="2"/>
        <v>-0.37000000000000099</v>
      </c>
      <c r="U42" s="5">
        <f t="shared" si="3"/>
        <v>0.63399999999999856</v>
      </c>
      <c r="V42" s="5"/>
      <c r="W42" s="5">
        <f t="shared" si="4"/>
        <v>1.4099999999999984</v>
      </c>
    </row>
    <row r="43" spans="1:23" s="1" customFormat="1" x14ac:dyDescent="0.3">
      <c r="A43" s="11">
        <v>34376</v>
      </c>
      <c r="B43" s="2">
        <v>1060</v>
      </c>
      <c r="C43" s="12">
        <v>4.62</v>
      </c>
      <c r="D43" s="12">
        <v>2.54</v>
      </c>
      <c r="E43" s="13">
        <v>36567</v>
      </c>
      <c r="F43" s="9">
        <v>14</v>
      </c>
      <c r="G43" s="10">
        <v>11.52</v>
      </c>
      <c r="H43">
        <v>12.99</v>
      </c>
      <c r="I43" s="5">
        <f t="shared" si="6"/>
        <v>1.4700000000000006</v>
      </c>
      <c r="J43" s="19">
        <v>4.68</v>
      </c>
      <c r="K43" s="19">
        <v>2.65</v>
      </c>
      <c r="L43" s="16">
        <f t="shared" si="5"/>
        <v>2.4800000000000004</v>
      </c>
      <c r="M43" s="16">
        <f t="shared" si="0"/>
        <v>-5.9999999999999609E-2</v>
      </c>
      <c r="N43" s="16">
        <f t="shared" si="1"/>
        <v>-0.10999999999999988</v>
      </c>
      <c r="O43" s="17">
        <v>41681</v>
      </c>
      <c r="P43" s="10">
        <v>10.37</v>
      </c>
      <c r="Q43" s="10">
        <v>8.9499999999999993</v>
      </c>
      <c r="R43" s="10">
        <v>8.7859999999999996</v>
      </c>
      <c r="S43" s="10">
        <v>10.64</v>
      </c>
      <c r="T43" s="21">
        <f t="shared" si="2"/>
        <v>-0.27000000000000135</v>
      </c>
      <c r="U43" s="5">
        <f t="shared" si="3"/>
        <v>1.5839999999999996</v>
      </c>
      <c r="V43" s="5"/>
      <c r="W43" s="5">
        <f t="shared" si="4"/>
        <v>1.42</v>
      </c>
    </row>
    <row r="44" spans="1:23" s="1" customFormat="1" x14ac:dyDescent="0.3">
      <c r="A44" s="11">
        <v>34377</v>
      </c>
      <c r="B44" s="2">
        <v>1080</v>
      </c>
      <c r="C44" s="12">
        <v>4.63</v>
      </c>
      <c r="D44" s="12">
        <v>2.46</v>
      </c>
      <c r="E44" s="13">
        <v>36568</v>
      </c>
      <c r="F44" s="9">
        <v>13.98</v>
      </c>
      <c r="G44" s="10">
        <v>11.48</v>
      </c>
      <c r="H44">
        <v>12.97</v>
      </c>
      <c r="I44" s="5">
        <f t="shared" si="6"/>
        <v>1.4900000000000002</v>
      </c>
      <c r="J44" s="19">
        <v>4.62</v>
      </c>
      <c r="K44" s="19">
        <v>2.73</v>
      </c>
      <c r="L44" s="16">
        <f t="shared" si="5"/>
        <v>2.5</v>
      </c>
      <c r="M44" s="16">
        <f t="shared" si="0"/>
        <v>9.9999999999997868E-3</v>
      </c>
      <c r="N44" s="16">
        <f t="shared" si="1"/>
        <v>-0.27</v>
      </c>
      <c r="O44" s="17">
        <v>41682</v>
      </c>
      <c r="P44" s="10">
        <v>10.41</v>
      </c>
      <c r="Q44" s="10">
        <v>9.01</v>
      </c>
      <c r="R44" s="10">
        <v>8.8759999999999994</v>
      </c>
      <c r="S44" s="10">
        <v>10.63</v>
      </c>
      <c r="T44" s="21">
        <f t="shared" si="2"/>
        <v>-0.22000000000000064</v>
      </c>
      <c r="U44" s="5">
        <f t="shared" si="3"/>
        <v>1.5340000000000007</v>
      </c>
      <c r="V44" s="5"/>
      <c r="W44" s="5">
        <f t="shared" si="4"/>
        <v>1.4000000000000004</v>
      </c>
    </row>
    <row r="45" spans="1:23" s="1" customFormat="1" x14ac:dyDescent="0.3">
      <c r="A45" s="11">
        <v>34378</v>
      </c>
      <c r="B45" s="2">
        <v>1210</v>
      </c>
      <c r="C45" s="12">
        <v>4.62</v>
      </c>
      <c r="D45" s="12">
        <v>2.39</v>
      </c>
      <c r="E45" s="13">
        <v>36569</v>
      </c>
      <c r="F45" s="9">
        <v>14</v>
      </c>
      <c r="G45" s="10">
        <v>11.47</v>
      </c>
      <c r="H45">
        <v>12.98</v>
      </c>
      <c r="I45" s="5">
        <f t="shared" si="6"/>
        <v>1.5099999999999998</v>
      </c>
      <c r="J45" s="19">
        <v>4.66</v>
      </c>
      <c r="K45" s="19">
        <v>2.81</v>
      </c>
      <c r="L45" s="16">
        <f t="shared" si="5"/>
        <v>2.5299999999999994</v>
      </c>
      <c r="M45" s="16">
        <f t="shared" si="0"/>
        <v>-4.0000000000000036E-2</v>
      </c>
      <c r="N45" s="16">
        <f t="shared" si="1"/>
        <v>-0.41999999999999993</v>
      </c>
      <c r="O45" s="17">
        <v>41683</v>
      </c>
      <c r="P45" s="10">
        <v>10.41</v>
      </c>
      <c r="Q45" s="10">
        <v>9.02</v>
      </c>
      <c r="R45" s="10">
        <v>8.9559999999999995</v>
      </c>
      <c r="S45" s="10">
        <v>10.63</v>
      </c>
      <c r="T45" s="21">
        <f t="shared" si="2"/>
        <v>-0.22000000000000064</v>
      </c>
      <c r="U45" s="5">
        <f t="shared" si="3"/>
        <v>1.4540000000000006</v>
      </c>
      <c r="V45" s="5"/>
      <c r="W45" s="5">
        <f t="shared" si="4"/>
        <v>1.3900000000000006</v>
      </c>
    </row>
    <row r="46" spans="1:23" s="1" customFormat="1" x14ac:dyDescent="0.3">
      <c r="A46" s="11">
        <v>34379</v>
      </c>
      <c r="B46" s="2">
        <v>1220</v>
      </c>
      <c r="C46" s="12">
        <v>4.38</v>
      </c>
      <c r="D46" s="12">
        <v>2.33</v>
      </c>
      <c r="E46" s="13">
        <v>36570</v>
      </c>
      <c r="F46" s="9">
        <v>14.04</v>
      </c>
      <c r="G46" s="10">
        <v>11.5</v>
      </c>
      <c r="H46">
        <v>13</v>
      </c>
      <c r="I46" s="5">
        <f t="shared" si="6"/>
        <v>1.5</v>
      </c>
      <c r="J46" s="19">
        <v>4.6399999999999997</v>
      </c>
      <c r="K46" s="19">
        <v>2.87</v>
      </c>
      <c r="L46" s="16">
        <f t="shared" si="5"/>
        <v>2.5399999999999991</v>
      </c>
      <c r="M46" s="16">
        <f t="shared" si="0"/>
        <v>-0.25999999999999979</v>
      </c>
      <c r="N46" s="16">
        <f t="shared" si="1"/>
        <v>-0.54</v>
      </c>
      <c r="O46" s="17">
        <v>41684</v>
      </c>
      <c r="P46" s="10">
        <v>10.38</v>
      </c>
      <c r="Q46" s="10">
        <v>9.01</v>
      </c>
      <c r="R46" s="10">
        <v>9.016</v>
      </c>
      <c r="S46" s="10">
        <v>10.63</v>
      </c>
      <c r="T46" s="21">
        <f t="shared" si="2"/>
        <v>-0.25</v>
      </c>
      <c r="U46" s="5">
        <f t="shared" si="3"/>
        <v>1.3640000000000008</v>
      </c>
      <c r="V46" s="5"/>
      <c r="W46" s="5">
        <f t="shared" si="4"/>
        <v>1.370000000000001</v>
      </c>
    </row>
    <row r="47" spans="1:23" s="1" customFormat="1" x14ac:dyDescent="0.3">
      <c r="A47" s="11">
        <v>34380</v>
      </c>
      <c r="B47" s="2">
        <v>1270</v>
      </c>
      <c r="C47" s="12">
        <v>4.17</v>
      </c>
      <c r="D47" s="12">
        <v>2.36</v>
      </c>
      <c r="E47" s="13">
        <v>36571</v>
      </c>
      <c r="F47" s="9">
        <v>14.04</v>
      </c>
      <c r="G47" s="10">
        <v>11.5</v>
      </c>
      <c r="H47">
        <v>13</v>
      </c>
      <c r="I47" s="5">
        <f t="shared" si="6"/>
        <v>1.5</v>
      </c>
      <c r="J47" s="19">
        <v>4.76</v>
      </c>
      <c r="K47" s="19">
        <v>2.77</v>
      </c>
      <c r="L47" s="16">
        <f t="shared" si="5"/>
        <v>2.5399999999999991</v>
      </c>
      <c r="M47" s="16">
        <f t="shared" si="0"/>
        <v>-0.58999999999999986</v>
      </c>
      <c r="N47" s="16">
        <f t="shared" si="1"/>
        <v>-0.41000000000000014</v>
      </c>
      <c r="O47" s="17">
        <v>41685</v>
      </c>
      <c r="P47" s="10">
        <v>10.3</v>
      </c>
      <c r="Q47" s="10">
        <v>8.9600000000000009</v>
      </c>
      <c r="R47" s="10">
        <v>9.0660000000000007</v>
      </c>
      <c r="S47" s="10">
        <v>10.62</v>
      </c>
      <c r="T47" s="21">
        <f t="shared" si="2"/>
        <v>-0.31999999999999851</v>
      </c>
      <c r="U47" s="5">
        <f t="shared" si="3"/>
        <v>1.234</v>
      </c>
      <c r="V47" s="5"/>
      <c r="W47" s="5">
        <f t="shared" si="4"/>
        <v>1.3399999999999999</v>
      </c>
    </row>
    <row r="48" spans="1:23" s="1" customFormat="1" x14ac:dyDescent="0.3">
      <c r="A48" s="11">
        <v>34381</v>
      </c>
      <c r="B48" s="2">
        <v>1360</v>
      </c>
      <c r="C48" s="12">
        <v>4.18</v>
      </c>
      <c r="D48" s="12">
        <v>2.44</v>
      </c>
      <c r="E48" s="13">
        <v>36572</v>
      </c>
      <c r="F48" s="9">
        <v>14.04</v>
      </c>
      <c r="G48" s="10">
        <v>11.52</v>
      </c>
      <c r="H48">
        <v>13</v>
      </c>
      <c r="I48" s="5">
        <f t="shared" si="6"/>
        <v>1.4800000000000004</v>
      </c>
      <c r="J48" s="19">
        <v>4.7699999999999996</v>
      </c>
      <c r="K48" s="19">
        <v>2.65</v>
      </c>
      <c r="L48" s="16">
        <f t="shared" si="5"/>
        <v>2.5199999999999996</v>
      </c>
      <c r="M48" s="16">
        <f t="shared" si="0"/>
        <v>-0.58999999999999986</v>
      </c>
      <c r="N48" s="16">
        <f t="shared" si="1"/>
        <v>-0.20999999999999996</v>
      </c>
      <c r="O48" s="17">
        <v>41686</v>
      </c>
      <c r="P48" s="10">
        <v>10.199999999999999</v>
      </c>
      <c r="Q48" s="10">
        <v>8.8699999999999992</v>
      </c>
      <c r="R48" s="10">
        <v>9.0660000000000007</v>
      </c>
      <c r="S48" s="10">
        <v>10.62</v>
      </c>
      <c r="T48" s="21">
        <f t="shared" si="2"/>
        <v>-0.41999999999999993</v>
      </c>
      <c r="U48" s="5">
        <f t="shared" si="3"/>
        <v>1.1339999999999986</v>
      </c>
      <c r="V48" s="5"/>
      <c r="W48" s="5">
        <f t="shared" si="4"/>
        <v>1.33</v>
      </c>
    </row>
    <row r="49" spans="1:23" s="1" customFormat="1" x14ac:dyDescent="0.3">
      <c r="A49" s="11">
        <v>34382</v>
      </c>
      <c r="B49" s="2">
        <v>1420</v>
      </c>
      <c r="C49" s="12">
        <v>4.24</v>
      </c>
      <c r="D49" s="12">
        <v>2.44</v>
      </c>
      <c r="E49" s="13">
        <v>36573</v>
      </c>
      <c r="F49" s="9">
        <v>14.09</v>
      </c>
      <c r="G49" s="10">
        <v>11.57</v>
      </c>
      <c r="H49">
        <v>13</v>
      </c>
      <c r="I49" s="5">
        <f t="shared" si="6"/>
        <v>1.4299999999999997</v>
      </c>
      <c r="J49" s="19">
        <v>4.7</v>
      </c>
      <c r="K49" s="19">
        <v>2.62</v>
      </c>
      <c r="L49" s="16">
        <f t="shared" si="5"/>
        <v>2.5199999999999996</v>
      </c>
      <c r="M49" s="16">
        <f t="shared" si="0"/>
        <v>-0.45999999999999996</v>
      </c>
      <c r="N49" s="16">
        <f t="shared" si="1"/>
        <v>-0.18000000000000016</v>
      </c>
      <c r="O49" s="17">
        <v>41687</v>
      </c>
      <c r="P49" s="10">
        <v>10.14</v>
      </c>
      <c r="Q49" s="10">
        <v>8.82</v>
      </c>
      <c r="R49" s="10">
        <v>9.0359999999999996</v>
      </c>
      <c r="S49" s="10">
        <v>10.63</v>
      </c>
      <c r="T49" s="21">
        <f t="shared" si="2"/>
        <v>-0.49000000000000021</v>
      </c>
      <c r="U49" s="5">
        <f t="shared" si="3"/>
        <v>1.104000000000001</v>
      </c>
      <c r="V49" s="5"/>
      <c r="W49" s="5">
        <f t="shared" si="4"/>
        <v>1.3200000000000003</v>
      </c>
    </row>
    <row r="50" spans="1:23" s="1" customFormat="1" x14ac:dyDescent="0.3">
      <c r="A50" s="11">
        <v>34383</v>
      </c>
      <c r="B50" s="2">
        <v>1470</v>
      </c>
      <c r="C50" s="12">
        <v>4.29</v>
      </c>
      <c r="D50" s="12">
        <v>2.5099999999999998</v>
      </c>
      <c r="E50" s="13">
        <v>36574</v>
      </c>
      <c r="F50" s="9">
        <v>14.11</v>
      </c>
      <c r="G50" s="10">
        <v>11.59</v>
      </c>
      <c r="H50">
        <v>13.02</v>
      </c>
      <c r="I50" s="5">
        <f t="shared" si="6"/>
        <v>1.4299999999999997</v>
      </c>
      <c r="J50" s="19">
        <v>4.8</v>
      </c>
      <c r="K50" s="19">
        <v>2.6</v>
      </c>
      <c r="L50" s="16">
        <f t="shared" si="5"/>
        <v>2.5199999999999996</v>
      </c>
      <c r="M50" s="16">
        <f t="shared" si="0"/>
        <v>-0.50999999999999979</v>
      </c>
      <c r="N50" s="16">
        <f t="shared" si="1"/>
        <v>-9.0000000000000302E-2</v>
      </c>
      <c r="O50" s="17">
        <v>41688</v>
      </c>
      <c r="P50" s="10">
        <v>10.119999999999999</v>
      </c>
      <c r="Q50" s="10">
        <v>8.81</v>
      </c>
      <c r="R50" s="10">
        <v>9.0559999999999992</v>
      </c>
      <c r="S50" s="10">
        <v>10.66</v>
      </c>
      <c r="T50" s="21">
        <f t="shared" si="2"/>
        <v>-0.54000000000000092</v>
      </c>
      <c r="U50" s="5">
        <f t="shared" si="3"/>
        <v>1.0640000000000001</v>
      </c>
      <c r="V50" s="5"/>
      <c r="W50" s="5">
        <f t="shared" si="4"/>
        <v>1.3099999999999987</v>
      </c>
    </row>
    <row r="51" spans="1:23" s="1" customFormat="1" x14ac:dyDescent="0.3">
      <c r="A51" s="11">
        <v>34384</v>
      </c>
      <c r="B51" s="2">
        <v>1660</v>
      </c>
      <c r="C51" s="12">
        <v>4.5</v>
      </c>
      <c r="D51" s="12">
        <v>2.7</v>
      </c>
      <c r="E51" s="13">
        <v>36575</v>
      </c>
      <c r="F51" s="9">
        <v>14.16</v>
      </c>
      <c r="G51" s="10">
        <v>11.65</v>
      </c>
      <c r="H51">
        <v>13.08</v>
      </c>
      <c r="I51" s="5">
        <f t="shared" si="6"/>
        <v>1.4299999999999997</v>
      </c>
      <c r="J51" s="19">
        <v>4.58</v>
      </c>
      <c r="K51" s="19">
        <v>2.64</v>
      </c>
      <c r="L51" s="16">
        <f t="shared" si="5"/>
        <v>2.5099999999999998</v>
      </c>
      <c r="M51" s="16">
        <f t="shared" si="0"/>
        <v>-8.0000000000000071E-2</v>
      </c>
      <c r="N51" s="16">
        <f t="shared" si="1"/>
        <v>6.0000000000000053E-2</v>
      </c>
      <c r="O51" s="17">
        <v>41689</v>
      </c>
      <c r="P51" s="10">
        <v>10.14</v>
      </c>
      <c r="Q51" s="10">
        <v>8.83</v>
      </c>
      <c r="R51" s="10">
        <v>9.1259999999999994</v>
      </c>
      <c r="S51" s="10">
        <v>10.68</v>
      </c>
      <c r="T51" s="21">
        <f t="shared" si="2"/>
        <v>-0.53999999999999915</v>
      </c>
      <c r="U51" s="5">
        <f t="shared" si="3"/>
        <v>1.0140000000000011</v>
      </c>
      <c r="V51" s="5"/>
      <c r="W51" s="5">
        <f t="shared" si="4"/>
        <v>1.3100000000000005</v>
      </c>
    </row>
    <row r="52" spans="1:23" s="1" customFormat="1" x14ac:dyDescent="0.3">
      <c r="A52" s="11">
        <v>34385</v>
      </c>
      <c r="B52" s="2">
        <v>2440</v>
      </c>
      <c r="C52" s="12">
        <v>4.92</v>
      </c>
      <c r="D52" s="12">
        <v>3.24</v>
      </c>
      <c r="E52" s="13">
        <v>36576</v>
      </c>
      <c r="F52" s="9">
        <v>14.21</v>
      </c>
      <c r="G52" s="10">
        <v>11.7</v>
      </c>
      <c r="H52">
        <v>13.14</v>
      </c>
      <c r="I52" s="5">
        <f t="shared" si="6"/>
        <v>1.4400000000000013</v>
      </c>
      <c r="J52" s="19">
        <v>4.29</v>
      </c>
      <c r="K52" s="19">
        <v>2.58</v>
      </c>
      <c r="L52" s="16">
        <f t="shared" si="5"/>
        <v>2.5100000000000016</v>
      </c>
      <c r="M52" s="16">
        <f t="shared" si="0"/>
        <v>0.62999999999999989</v>
      </c>
      <c r="N52" s="16">
        <f t="shared" si="1"/>
        <v>0.66000000000000014</v>
      </c>
      <c r="O52" s="17">
        <v>41690</v>
      </c>
      <c r="P52" s="10">
        <v>10.26</v>
      </c>
      <c r="Q52" s="10">
        <v>8.89</v>
      </c>
      <c r="R52" s="10">
        <v>9.1660000000000004</v>
      </c>
      <c r="S52" s="10">
        <v>10.66</v>
      </c>
      <c r="T52" s="21">
        <f t="shared" si="2"/>
        <v>-0.40000000000000036</v>
      </c>
      <c r="U52" s="5">
        <f t="shared" si="3"/>
        <v>1.0939999999999994</v>
      </c>
      <c r="V52" s="5"/>
      <c r="W52" s="5">
        <f t="shared" si="4"/>
        <v>1.3699999999999992</v>
      </c>
    </row>
    <row r="53" spans="1:23" s="1" customFormat="1" x14ac:dyDescent="0.3">
      <c r="A53" s="11">
        <v>34386</v>
      </c>
      <c r="B53" s="2">
        <v>2740</v>
      </c>
      <c r="C53" s="12">
        <v>5.03</v>
      </c>
      <c r="D53" s="12">
        <v>3.43</v>
      </c>
      <c r="E53" s="13">
        <v>36577</v>
      </c>
      <c r="F53" s="9">
        <v>14.28</v>
      </c>
      <c r="G53" s="10">
        <v>11.78</v>
      </c>
      <c r="H53">
        <v>13.19</v>
      </c>
      <c r="I53" s="5">
        <f t="shared" si="6"/>
        <v>1.4100000000000001</v>
      </c>
      <c r="J53" s="19">
        <v>4.18</v>
      </c>
      <c r="K53" s="19">
        <v>2.34</v>
      </c>
      <c r="L53" s="16">
        <f t="shared" si="5"/>
        <v>2.5</v>
      </c>
      <c r="M53" s="16">
        <f t="shared" si="0"/>
        <v>0.85000000000000053</v>
      </c>
      <c r="N53" s="16">
        <f t="shared" si="1"/>
        <v>1.0900000000000003</v>
      </c>
      <c r="O53" s="17">
        <v>41691</v>
      </c>
      <c r="P53" s="10">
        <v>10.53</v>
      </c>
      <c r="Q53" s="10">
        <v>9.09</v>
      </c>
      <c r="R53" s="10">
        <v>9.1159999999999997</v>
      </c>
      <c r="S53" s="10">
        <v>10.65</v>
      </c>
      <c r="T53" s="21">
        <f t="shared" si="2"/>
        <v>-0.12000000000000099</v>
      </c>
      <c r="U53" s="5">
        <f t="shared" si="3"/>
        <v>1.4139999999999997</v>
      </c>
      <c r="V53" s="5"/>
      <c r="W53" s="5">
        <f t="shared" si="4"/>
        <v>1.4399999999999995</v>
      </c>
    </row>
    <row r="54" spans="1:23" s="1" customFormat="1" x14ac:dyDescent="0.3">
      <c r="A54" s="11">
        <v>34387</v>
      </c>
      <c r="B54" s="2">
        <v>2840</v>
      </c>
      <c r="C54" s="12">
        <v>4.97</v>
      </c>
      <c r="D54" s="12">
        <v>3.51</v>
      </c>
      <c r="E54" s="13">
        <v>36578</v>
      </c>
      <c r="F54" s="9">
        <v>14.28</v>
      </c>
      <c r="G54" s="10">
        <v>11.82</v>
      </c>
      <c r="H54">
        <v>13.2</v>
      </c>
      <c r="I54" s="5">
        <f t="shared" si="6"/>
        <v>1.379999999999999</v>
      </c>
      <c r="J54" s="19">
        <v>4.17</v>
      </c>
      <c r="K54" s="19">
        <v>2.1</v>
      </c>
      <c r="L54" s="16">
        <f t="shared" si="5"/>
        <v>2.4599999999999991</v>
      </c>
      <c r="M54" s="16">
        <f t="shared" si="0"/>
        <v>0.79999999999999982</v>
      </c>
      <c r="N54" s="16">
        <f t="shared" si="1"/>
        <v>1.4099999999999997</v>
      </c>
      <c r="O54" s="17">
        <v>41692</v>
      </c>
      <c r="P54" s="10">
        <v>10.77</v>
      </c>
      <c r="Q54" s="10">
        <v>9.32</v>
      </c>
      <c r="R54" s="10">
        <v>9.0559999999999992</v>
      </c>
      <c r="S54" s="10">
        <v>10.65</v>
      </c>
      <c r="T54" s="21">
        <f t="shared" si="2"/>
        <v>0.11999999999999922</v>
      </c>
      <c r="U54" s="5">
        <f t="shared" si="3"/>
        <v>1.7140000000000004</v>
      </c>
      <c r="V54" s="5"/>
      <c r="W54" s="5">
        <f t="shared" si="4"/>
        <v>1.4499999999999993</v>
      </c>
    </row>
    <row r="55" spans="1:23" s="1" customFormat="1" x14ac:dyDescent="0.3">
      <c r="A55" s="11">
        <v>34388</v>
      </c>
      <c r="B55" s="2">
        <v>2850</v>
      </c>
      <c r="C55" s="12">
        <v>4.83</v>
      </c>
      <c r="D55" s="12">
        <v>3.49</v>
      </c>
      <c r="E55" s="13">
        <v>36579</v>
      </c>
      <c r="F55" s="9">
        <v>14.31</v>
      </c>
      <c r="G55" s="10">
        <v>11.82</v>
      </c>
      <c r="H55">
        <v>13.2</v>
      </c>
      <c r="I55" s="5">
        <f t="shared" si="6"/>
        <v>1.379999999999999</v>
      </c>
      <c r="J55" s="19">
        <v>4.2300000000000004</v>
      </c>
      <c r="K55" s="19">
        <v>2.0499999999999998</v>
      </c>
      <c r="L55" s="16">
        <f t="shared" si="5"/>
        <v>2.4900000000000002</v>
      </c>
      <c r="M55" s="16">
        <f t="shared" si="0"/>
        <v>0.59999999999999964</v>
      </c>
      <c r="N55" s="16">
        <f t="shared" si="1"/>
        <v>1.4400000000000004</v>
      </c>
      <c r="O55" s="17">
        <v>41693</v>
      </c>
      <c r="P55" s="10">
        <v>10.93</v>
      </c>
      <c r="Q55" s="10">
        <v>9.48</v>
      </c>
      <c r="R55" s="10">
        <v>9.0359999999999996</v>
      </c>
      <c r="S55" s="10">
        <v>10.72</v>
      </c>
      <c r="T55" s="21">
        <f t="shared" si="2"/>
        <v>0.20999999999999908</v>
      </c>
      <c r="U55" s="5">
        <f t="shared" si="3"/>
        <v>1.8940000000000001</v>
      </c>
      <c r="V55" s="5"/>
      <c r="W55" s="5">
        <f t="shared" si="4"/>
        <v>1.4499999999999993</v>
      </c>
    </row>
    <row r="56" spans="1:23" s="1" customFormat="1" x14ac:dyDescent="0.3">
      <c r="A56" s="11">
        <v>34389</v>
      </c>
      <c r="B56" s="2">
        <v>2630</v>
      </c>
      <c r="C56" s="12">
        <v>4.7699999999999996</v>
      </c>
      <c r="D56" s="12">
        <v>3.41</v>
      </c>
      <c r="E56" s="13">
        <v>36580</v>
      </c>
      <c r="F56" s="9">
        <v>14.41</v>
      </c>
      <c r="G56" s="10">
        <v>11.88</v>
      </c>
      <c r="H56">
        <v>13.27</v>
      </c>
      <c r="I56" s="5">
        <f t="shared" si="6"/>
        <v>1.3899999999999988</v>
      </c>
      <c r="J56" s="19">
        <v>4.32</v>
      </c>
      <c r="K56" s="19">
        <v>2.08</v>
      </c>
      <c r="L56" s="16">
        <f t="shared" si="5"/>
        <v>2.5299999999999994</v>
      </c>
      <c r="M56" s="16">
        <f t="shared" si="0"/>
        <v>0.44999999999999929</v>
      </c>
      <c r="N56" s="16">
        <f t="shared" si="1"/>
        <v>1.33</v>
      </c>
      <c r="O56" s="17">
        <v>41694</v>
      </c>
      <c r="P56" s="10">
        <v>11</v>
      </c>
      <c r="Q56" s="10">
        <v>9.5500000000000007</v>
      </c>
      <c r="R56" s="10">
        <v>8.9760000000000009</v>
      </c>
      <c r="S56" s="10">
        <v>10.8</v>
      </c>
      <c r="T56" s="21">
        <f t="shared" si="2"/>
        <v>0.19999999999999929</v>
      </c>
      <c r="U56" s="5">
        <f t="shared" si="3"/>
        <v>2.0239999999999991</v>
      </c>
      <c r="V56" s="5"/>
      <c r="W56" s="5">
        <f t="shared" si="4"/>
        <v>1.4499999999999993</v>
      </c>
    </row>
    <row r="57" spans="1:23" s="1" customFormat="1" x14ac:dyDescent="0.3">
      <c r="A57" s="11">
        <v>34390</v>
      </c>
      <c r="B57" s="2">
        <v>2470</v>
      </c>
      <c r="C57" s="12">
        <v>4.7699999999999996</v>
      </c>
      <c r="D57" s="12">
        <v>3.41</v>
      </c>
      <c r="E57" s="13">
        <v>36581</v>
      </c>
      <c r="F57" s="9">
        <v>14.49</v>
      </c>
      <c r="G57" s="10">
        <v>11.94</v>
      </c>
      <c r="H57">
        <v>13.34</v>
      </c>
      <c r="I57" s="5">
        <f t="shared" si="6"/>
        <v>1.4000000000000004</v>
      </c>
      <c r="J57" s="19">
        <v>4.3899999999999997</v>
      </c>
      <c r="K57" s="19">
        <v>2.12</v>
      </c>
      <c r="L57" s="16">
        <f t="shared" si="5"/>
        <v>2.5500000000000007</v>
      </c>
      <c r="M57" s="16">
        <f t="shared" si="0"/>
        <v>0.37999999999999989</v>
      </c>
      <c r="N57" s="16">
        <f t="shared" si="1"/>
        <v>1.29</v>
      </c>
      <c r="O57" s="17">
        <v>41695</v>
      </c>
      <c r="P57" s="10">
        <v>10.99</v>
      </c>
      <c r="Q57" s="10">
        <v>9.56</v>
      </c>
      <c r="R57" s="10">
        <v>8.9359999999999999</v>
      </c>
      <c r="S57" s="10">
        <v>10.84</v>
      </c>
      <c r="T57" s="21">
        <f t="shared" si="2"/>
        <v>0.15000000000000036</v>
      </c>
      <c r="U57" s="5">
        <f t="shared" si="3"/>
        <v>2.0540000000000003</v>
      </c>
      <c r="V57" s="5"/>
      <c r="W57" s="5">
        <f t="shared" si="4"/>
        <v>1.4299999999999997</v>
      </c>
    </row>
    <row r="58" spans="1:23" s="1" customFormat="1" x14ac:dyDescent="0.3">
      <c r="A58" s="11">
        <v>34391</v>
      </c>
      <c r="B58" s="2">
        <v>2410</v>
      </c>
      <c r="C58" s="12">
        <v>4.68</v>
      </c>
      <c r="D58" s="12">
        <v>3.35</v>
      </c>
      <c r="E58" s="13">
        <v>36582</v>
      </c>
      <c r="F58" s="9">
        <v>14.47</v>
      </c>
      <c r="G58" s="10">
        <v>11.96</v>
      </c>
      <c r="H58">
        <v>13.35</v>
      </c>
      <c r="I58" s="5">
        <f t="shared" si="6"/>
        <v>1.3899999999999988</v>
      </c>
      <c r="J58" s="19">
        <v>4.3600000000000003</v>
      </c>
      <c r="K58" s="19">
        <v>2.09</v>
      </c>
      <c r="L58" s="16">
        <f t="shared" si="5"/>
        <v>2.5099999999999998</v>
      </c>
      <c r="M58" s="16">
        <f t="shared" si="0"/>
        <v>0.3199999999999994</v>
      </c>
      <c r="N58" s="16">
        <f t="shared" si="1"/>
        <v>1.2600000000000002</v>
      </c>
      <c r="O58" s="17">
        <v>41696</v>
      </c>
      <c r="P58" s="10">
        <v>11</v>
      </c>
      <c r="Q58" s="10">
        <v>9.56</v>
      </c>
      <c r="R58" s="10">
        <v>8.9060000000000006</v>
      </c>
      <c r="S58" s="10">
        <v>10.84</v>
      </c>
      <c r="T58" s="21">
        <f t="shared" si="2"/>
        <v>0.16000000000000014</v>
      </c>
      <c r="U58" s="5">
        <f t="shared" si="3"/>
        <v>2.0939999999999994</v>
      </c>
      <c r="V58" s="5"/>
      <c r="W58" s="5">
        <f t="shared" si="4"/>
        <v>1.4399999999999995</v>
      </c>
    </row>
    <row r="59" spans="1:23" s="1" customFormat="1" x14ac:dyDescent="0.3">
      <c r="A59" s="11">
        <v>34392</v>
      </c>
      <c r="B59" s="2">
        <v>2440</v>
      </c>
      <c r="C59" s="12">
        <v>4.67</v>
      </c>
      <c r="D59" s="12">
        <v>3.36</v>
      </c>
      <c r="E59" s="13">
        <v>36583</v>
      </c>
      <c r="F59" s="9">
        <v>14.36</v>
      </c>
      <c r="G59" s="10">
        <v>11.91</v>
      </c>
      <c r="H59">
        <v>13.27</v>
      </c>
      <c r="I59" s="5">
        <f t="shared" si="6"/>
        <v>1.3599999999999994</v>
      </c>
      <c r="J59" s="19">
        <v>4.28</v>
      </c>
      <c r="K59" s="19">
        <v>2.0299999999999998</v>
      </c>
      <c r="L59" s="16">
        <f t="shared" si="5"/>
        <v>2.4499999999999993</v>
      </c>
      <c r="M59" s="16">
        <f t="shared" si="0"/>
        <v>0.38999999999999968</v>
      </c>
      <c r="N59" s="16">
        <f t="shared" si="1"/>
        <v>1.33</v>
      </c>
      <c r="O59" s="17">
        <v>41697</v>
      </c>
      <c r="P59" s="10">
        <v>11.28</v>
      </c>
      <c r="Q59" s="10">
        <v>9.75</v>
      </c>
      <c r="R59" s="10">
        <v>8.9459999999999997</v>
      </c>
      <c r="S59" s="10">
        <v>11.04</v>
      </c>
      <c r="T59" s="21">
        <f t="shared" si="2"/>
        <v>0.24000000000000021</v>
      </c>
      <c r="U59" s="5">
        <f t="shared" si="3"/>
        <v>2.3339999999999996</v>
      </c>
      <c r="V59" s="5"/>
      <c r="W59" s="5">
        <f t="shared" si="4"/>
        <v>1.5299999999999994</v>
      </c>
    </row>
    <row r="60" spans="1:23" s="1" customFormat="1" x14ac:dyDescent="0.3">
      <c r="A60" s="11">
        <v>34393</v>
      </c>
      <c r="B60" s="2">
        <v>2370</v>
      </c>
      <c r="C60" s="12">
        <v>4.66</v>
      </c>
      <c r="D60" s="12">
        <v>3.33</v>
      </c>
      <c r="E60" s="13">
        <v>36584</v>
      </c>
      <c r="F60" s="9">
        <v>14.3</v>
      </c>
      <c r="G60" s="10">
        <v>11.82</v>
      </c>
      <c r="H60">
        <v>13.22</v>
      </c>
      <c r="I60" s="5">
        <f t="shared" si="6"/>
        <v>1.4000000000000004</v>
      </c>
      <c r="J60" s="19">
        <v>4.3099999999999996</v>
      </c>
      <c r="K60" s="19">
        <v>2.04</v>
      </c>
      <c r="L60" s="16">
        <f t="shared" si="5"/>
        <v>2.4800000000000004</v>
      </c>
      <c r="M60" s="16">
        <f t="shared" si="0"/>
        <v>0.35000000000000053</v>
      </c>
      <c r="N60" s="16">
        <f t="shared" si="1"/>
        <v>1.29</v>
      </c>
      <c r="O60" s="17">
        <v>41698</v>
      </c>
      <c r="P60" s="10">
        <v>11.59</v>
      </c>
      <c r="Q60" s="10">
        <v>10.050000000000001</v>
      </c>
      <c r="R60" s="10">
        <v>9.0359999999999996</v>
      </c>
      <c r="S60" s="10">
        <v>11.35</v>
      </c>
      <c r="T60" s="21">
        <f t="shared" si="2"/>
        <v>0.24000000000000021</v>
      </c>
      <c r="U60" s="5">
        <f t="shared" si="3"/>
        <v>2.5540000000000003</v>
      </c>
      <c r="V60" s="5"/>
      <c r="W60" s="5">
        <f t="shared" si="4"/>
        <v>1.5399999999999991</v>
      </c>
    </row>
    <row r="61" spans="1:23" s="1" customFormat="1" x14ac:dyDescent="0.3">
      <c r="A61" s="11">
        <v>34394</v>
      </c>
      <c r="B61" s="2">
        <v>2030</v>
      </c>
      <c r="C61" s="12">
        <v>4.5</v>
      </c>
      <c r="D61" s="12">
        <v>3.15</v>
      </c>
      <c r="E61" s="13">
        <v>36585</v>
      </c>
      <c r="F61" s="9">
        <v>14.32</v>
      </c>
      <c r="G61" s="10">
        <v>11.79</v>
      </c>
      <c r="H61">
        <v>13.21</v>
      </c>
      <c r="I61" s="5">
        <f t="shared" si="6"/>
        <v>1.4200000000000017</v>
      </c>
      <c r="J61" s="19">
        <v>4.29</v>
      </c>
      <c r="K61" s="19">
        <v>2.12</v>
      </c>
      <c r="L61" s="16">
        <f t="shared" si="5"/>
        <v>2.5300000000000011</v>
      </c>
      <c r="M61" s="16">
        <f t="shared" si="0"/>
        <v>0.20999999999999996</v>
      </c>
      <c r="N61" s="16">
        <f t="shared" si="1"/>
        <v>1.0299999999999998</v>
      </c>
      <c r="O61" s="17">
        <v>41699</v>
      </c>
      <c r="P61" s="10">
        <v>11.8</v>
      </c>
      <c r="Q61" s="10">
        <v>10.25</v>
      </c>
      <c r="R61" s="10">
        <v>9.3059999999999992</v>
      </c>
      <c r="S61" s="10">
        <v>11.55</v>
      </c>
      <c r="T61" s="21">
        <f t="shared" si="2"/>
        <v>0.25</v>
      </c>
      <c r="U61" s="5">
        <f t="shared" si="3"/>
        <v>2.4940000000000015</v>
      </c>
      <c r="V61" s="5"/>
      <c r="W61" s="5">
        <f t="shared" si="4"/>
        <v>1.5500000000000007</v>
      </c>
    </row>
    <row r="62" spans="1:23" s="1" customFormat="1" x14ac:dyDescent="0.3">
      <c r="A62" s="11">
        <v>34395</v>
      </c>
      <c r="B62" s="2">
        <v>1830</v>
      </c>
      <c r="C62" s="12">
        <v>4.4400000000000004</v>
      </c>
      <c r="D62" s="12">
        <v>3.03</v>
      </c>
      <c r="E62" s="13">
        <v>36586</v>
      </c>
      <c r="F62" s="9">
        <v>14.4</v>
      </c>
      <c r="G62" s="10">
        <v>11.83</v>
      </c>
      <c r="H62">
        <v>13.25</v>
      </c>
      <c r="I62" s="5">
        <f t="shared" si="6"/>
        <v>1.42</v>
      </c>
      <c r="J62" s="19">
        <v>4.4000000000000004</v>
      </c>
      <c r="K62" s="19">
        <v>2.2400000000000002</v>
      </c>
      <c r="L62" s="16">
        <f t="shared" si="5"/>
        <v>2.5700000000000003</v>
      </c>
      <c r="M62" s="16">
        <f t="shared" si="0"/>
        <v>4.0000000000000036E-2</v>
      </c>
      <c r="N62" s="16">
        <f t="shared" si="1"/>
        <v>0.78999999999999959</v>
      </c>
      <c r="O62" s="17">
        <v>41700</v>
      </c>
      <c r="P62" s="10">
        <v>12.06</v>
      </c>
      <c r="Q62" s="10">
        <v>10.49</v>
      </c>
      <c r="R62" s="10">
        <v>9.7159999999999993</v>
      </c>
      <c r="S62" s="10">
        <v>11.79</v>
      </c>
      <c r="T62" s="21">
        <f t="shared" si="2"/>
        <v>0.27000000000000135</v>
      </c>
      <c r="U62" s="5">
        <f t="shared" si="3"/>
        <v>2.3440000000000012</v>
      </c>
      <c r="V62" s="5"/>
      <c r="W62" s="5">
        <f t="shared" si="4"/>
        <v>1.5700000000000003</v>
      </c>
    </row>
    <row r="63" spans="1:23" s="1" customFormat="1" x14ac:dyDescent="0.3">
      <c r="A63" s="11">
        <v>34396</v>
      </c>
      <c r="B63" s="2">
        <v>1730</v>
      </c>
      <c r="C63" s="12">
        <v>4.5</v>
      </c>
      <c r="D63" s="12">
        <v>3</v>
      </c>
      <c r="E63" s="13">
        <v>36587</v>
      </c>
      <c r="F63" s="9">
        <v>14.49</v>
      </c>
      <c r="G63" s="10">
        <v>11.89</v>
      </c>
      <c r="H63">
        <v>13.32</v>
      </c>
      <c r="I63" s="5">
        <f t="shared" si="6"/>
        <v>1.4299999999999997</v>
      </c>
      <c r="J63" s="19">
        <v>4.45</v>
      </c>
      <c r="K63" s="19">
        <v>2.33</v>
      </c>
      <c r="L63" s="16">
        <f t="shared" si="5"/>
        <v>2.5999999999999996</v>
      </c>
      <c r="M63" s="16">
        <f t="shared" si="0"/>
        <v>4.9999999999999822E-2</v>
      </c>
      <c r="N63" s="16">
        <f t="shared" si="1"/>
        <v>0.66999999999999993</v>
      </c>
      <c r="O63" s="17">
        <v>41701</v>
      </c>
      <c r="P63" s="10">
        <v>12.37</v>
      </c>
      <c r="Q63" s="10">
        <v>10.78</v>
      </c>
      <c r="R63" s="10">
        <v>10.006</v>
      </c>
      <c r="S63" s="10">
        <v>12.08</v>
      </c>
      <c r="T63" s="21">
        <f t="shared" si="2"/>
        <v>0.28999999999999915</v>
      </c>
      <c r="U63" s="5">
        <f t="shared" si="3"/>
        <v>2.363999999999999</v>
      </c>
      <c r="V63" s="5"/>
      <c r="W63" s="5">
        <f t="shared" si="4"/>
        <v>1.5899999999999999</v>
      </c>
    </row>
    <row r="64" spans="1:23" s="1" customFormat="1" x14ac:dyDescent="0.3">
      <c r="A64" s="11">
        <v>34397</v>
      </c>
      <c r="B64" s="2">
        <v>1550</v>
      </c>
      <c r="C64" s="12">
        <v>4.42</v>
      </c>
      <c r="D64" s="12">
        <v>2.91</v>
      </c>
      <c r="E64" s="13">
        <v>36588</v>
      </c>
      <c r="F64" s="9">
        <v>14.69</v>
      </c>
      <c r="G64" s="10">
        <v>11.96</v>
      </c>
      <c r="H64">
        <v>13.47</v>
      </c>
      <c r="I64" s="5">
        <f t="shared" si="6"/>
        <v>1.5099999999999998</v>
      </c>
      <c r="J64" s="19">
        <v>4.5999999999999996</v>
      </c>
      <c r="K64" s="19">
        <v>2.52</v>
      </c>
      <c r="L64" s="16">
        <f t="shared" si="5"/>
        <v>2.7299999999999986</v>
      </c>
      <c r="M64" s="16">
        <f t="shared" si="0"/>
        <v>-0.17999999999999972</v>
      </c>
      <c r="N64" s="16">
        <f t="shared" si="1"/>
        <v>0.39000000000000012</v>
      </c>
      <c r="O64" s="17">
        <v>41702</v>
      </c>
      <c r="P64" s="10">
        <v>12.47</v>
      </c>
      <c r="Q64" s="10">
        <v>10.93</v>
      </c>
      <c r="R64" s="10">
        <v>10.045999999999999</v>
      </c>
      <c r="S64" s="10">
        <v>12.2</v>
      </c>
      <c r="T64" s="21">
        <f t="shared" si="2"/>
        <v>0.27000000000000135</v>
      </c>
      <c r="U64" s="5">
        <f t="shared" si="3"/>
        <v>2.4240000000000013</v>
      </c>
      <c r="V64" s="5"/>
      <c r="W64" s="5">
        <f t="shared" si="4"/>
        <v>1.5400000000000009</v>
      </c>
    </row>
    <row r="65" spans="1:23" s="1" customFormat="1" x14ac:dyDescent="0.3">
      <c r="A65" s="11">
        <v>34398</v>
      </c>
      <c r="B65" s="2">
        <v>1300</v>
      </c>
      <c r="C65" s="12">
        <v>4.34</v>
      </c>
      <c r="D65" s="12">
        <v>2.77</v>
      </c>
      <c r="E65" s="13">
        <v>36589</v>
      </c>
      <c r="F65" s="9">
        <v>14.87</v>
      </c>
      <c r="G65" s="10">
        <v>12.16</v>
      </c>
      <c r="H65">
        <v>13.63</v>
      </c>
      <c r="I65" s="5">
        <f t="shared" si="6"/>
        <v>1.4700000000000006</v>
      </c>
      <c r="J65" s="19">
        <v>4.7</v>
      </c>
      <c r="K65" s="19">
        <v>2.64</v>
      </c>
      <c r="L65" s="16">
        <f t="shared" si="5"/>
        <v>2.7099999999999991</v>
      </c>
      <c r="M65" s="16">
        <f t="shared" si="0"/>
        <v>-0.36000000000000032</v>
      </c>
      <c r="N65" s="16">
        <f t="shared" si="1"/>
        <v>0.12999999999999989</v>
      </c>
      <c r="O65" s="17">
        <v>41703</v>
      </c>
      <c r="P65" s="10">
        <v>12.47</v>
      </c>
      <c r="Q65" s="10">
        <v>10.95</v>
      </c>
      <c r="R65" s="10">
        <v>10.016</v>
      </c>
      <c r="S65" s="10">
        <v>12.19</v>
      </c>
      <c r="T65" s="21">
        <f t="shared" si="2"/>
        <v>0.28000000000000114</v>
      </c>
      <c r="U65" s="5">
        <f t="shared" si="3"/>
        <v>2.4540000000000006</v>
      </c>
      <c r="V65" s="5"/>
      <c r="W65" s="5">
        <f t="shared" si="4"/>
        <v>1.5200000000000014</v>
      </c>
    </row>
    <row r="66" spans="1:23" s="1" customFormat="1" x14ac:dyDescent="0.3">
      <c r="A66" s="11">
        <v>34399</v>
      </c>
      <c r="B66" s="2">
        <v>1150</v>
      </c>
      <c r="C66" s="12">
        <v>4.3099999999999996</v>
      </c>
      <c r="D66" s="12">
        <v>2.68</v>
      </c>
      <c r="E66" s="13">
        <v>36590</v>
      </c>
      <c r="F66" s="9">
        <v>14.99</v>
      </c>
      <c r="G66" s="10">
        <v>12.34</v>
      </c>
      <c r="H66">
        <v>13.72</v>
      </c>
      <c r="I66" s="5">
        <f t="shared" si="6"/>
        <v>1.3800000000000008</v>
      </c>
      <c r="J66" s="19">
        <v>4.78</v>
      </c>
      <c r="K66" s="19">
        <v>2.69</v>
      </c>
      <c r="L66" s="16">
        <f t="shared" si="5"/>
        <v>2.6500000000000004</v>
      </c>
      <c r="M66" s="16">
        <f t="shared" si="0"/>
        <v>-0.47000000000000064</v>
      </c>
      <c r="N66" s="16">
        <f t="shared" si="1"/>
        <v>-9.9999999999997868E-3</v>
      </c>
      <c r="O66" s="17">
        <v>41704</v>
      </c>
      <c r="P66" s="10">
        <v>12.47</v>
      </c>
      <c r="Q66" s="10">
        <v>10.97</v>
      </c>
      <c r="R66" s="10">
        <v>10.016</v>
      </c>
      <c r="S66" s="10">
        <v>12.18</v>
      </c>
      <c r="T66" s="21">
        <f t="shared" si="2"/>
        <v>0.29000000000000092</v>
      </c>
      <c r="U66" s="5">
        <f t="shared" si="3"/>
        <v>2.4540000000000006</v>
      </c>
      <c r="V66" s="5"/>
      <c r="W66" s="5">
        <f t="shared" si="4"/>
        <v>1.5</v>
      </c>
    </row>
    <row r="67" spans="1:23" s="1" customFormat="1" x14ac:dyDescent="0.3">
      <c r="A67" s="11">
        <v>34400</v>
      </c>
      <c r="B67" s="2">
        <v>1100</v>
      </c>
      <c r="C67" s="12">
        <v>4.28</v>
      </c>
      <c r="D67" s="12">
        <v>2.61</v>
      </c>
      <c r="E67" s="13">
        <v>36591</v>
      </c>
      <c r="F67" s="9">
        <v>15.22</v>
      </c>
      <c r="G67" s="10">
        <v>12.5</v>
      </c>
      <c r="H67">
        <v>13.88</v>
      </c>
      <c r="I67" s="5">
        <f t="shared" si="6"/>
        <v>1.3800000000000008</v>
      </c>
      <c r="J67" s="19">
        <v>4.9000000000000004</v>
      </c>
      <c r="K67" s="19">
        <v>2.82</v>
      </c>
      <c r="L67" s="16">
        <f t="shared" si="5"/>
        <v>2.7200000000000006</v>
      </c>
      <c r="M67" s="16">
        <f t="shared" ref="M67:M130" si="7">C67-J67</f>
        <v>-0.62000000000000011</v>
      </c>
      <c r="N67" s="16">
        <f t="shared" ref="N67:N130" si="8">D67-K67</f>
        <v>-0.20999999999999996</v>
      </c>
      <c r="O67" s="17">
        <v>41705</v>
      </c>
      <c r="P67" s="10">
        <v>12.55</v>
      </c>
      <c r="Q67" s="10">
        <v>11.03</v>
      </c>
      <c r="R67" s="10">
        <v>8.8859999999999992</v>
      </c>
      <c r="S67" s="10">
        <v>12.26</v>
      </c>
      <c r="T67" s="21">
        <f t="shared" ref="T67:T130" si="9">P67-S67</f>
        <v>0.29000000000000092</v>
      </c>
      <c r="U67" s="5">
        <f t="shared" ref="U67:U130" si="10">P67-R67</f>
        <v>3.6640000000000015</v>
      </c>
      <c r="V67" s="5"/>
      <c r="W67" s="5">
        <f t="shared" ref="W67:W130" si="11">P67-Q67</f>
        <v>1.5200000000000014</v>
      </c>
    </row>
    <row r="68" spans="1:23" s="1" customFormat="1" x14ac:dyDescent="0.3">
      <c r="A68" s="11">
        <v>34401</v>
      </c>
      <c r="B68" s="2">
        <v>1200</v>
      </c>
      <c r="C68" s="12">
        <v>4.3600000000000003</v>
      </c>
      <c r="D68" s="12">
        <v>2.75</v>
      </c>
      <c r="E68" s="13">
        <v>36592</v>
      </c>
      <c r="F68" s="9">
        <v>15.36</v>
      </c>
      <c r="G68" s="10">
        <v>12.66</v>
      </c>
      <c r="H68">
        <v>14.03</v>
      </c>
      <c r="I68" s="5">
        <f t="shared" si="6"/>
        <v>1.3699999999999992</v>
      </c>
      <c r="J68" s="19">
        <v>4.87</v>
      </c>
      <c r="K68" s="19">
        <v>2.87</v>
      </c>
      <c r="L68" s="16">
        <f t="shared" ref="L68:L131" si="12">F68-G68</f>
        <v>2.6999999999999993</v>
      </c>
      <c r="M68" s="16">
        <f t="shared" si="7"/>
        <v>-0.50999999999999979</v>
      </c>
      <c r="N68" s="16">
        <f t="shared" si="8"/>
        <v>-0.12000000000000011</v>
      </c>
      <c r="O68" s="17">
        <v>41706</v>
      </c>
      <c r="P68" s="10">
        <v>12.78</v>
      </c>
      <c r="Q68" s="10">
        <v>11.21</v>
      </c>
      <c r="R68" s="10">
        <v>9.6760000000000002</v>
      </c>
      <c r="S68" s="10">
        <v>12.46</v>
      </c>
      <c r="T68" s="21">
        <f t="shared" si="9"/>
        <v>0.31999999999999851</v>
      </c>
      <c r="U68" s="5">
        <f t="shared" si="10"/>
        <v>3.1039999999999992</v>
      </c>
      <c r="V68" s="5"/>
      <c r="W68" s="5">
        <f t="shared" si="11"/>
        <v>1.5699999999999985</v>
      </c>
    </row>
    <row r="69" spans="1:23" s="1" customFormat="1" x14ac:dyDescent="0.3">
      <c r="A69" s="11">
        <v>34402</v>
      </c>
      <c r="B69" s="2">
        <v>1410</v>
      </c>
      <c r="C69" s="12">
        <v>4.58</v>
      </c>
      <c r="D69" s="12">
        <v>2.89</v>
      </c>
      <c r="E69" s="13">
        <v>36593</v>
      </c>
      <c r="F69" s="9">
        <v>15.38</v>
      </c>
      <c r="G69" s="10">
        <v>12.69</v>
      </c>
      <c r="H69">
        <v>14.07</v>
      </c>
      <c r="I69" s="5">
        <f t="shared" ref="I69:I132" si="13">H69-G69</f>
        <v>1.3800000000000008</v>
      </c>
      <c r="J69" s="19">
        <v>4.7300000000000004</v>
      </c>
      <c r="K69" s="19">
        <v>2.85</v>
      </c>
      <c r="L69" s="16">
        <f t="shared" si="12"/>
        <v>2.6900000000000013</v>
      </c>
      <c r="M69" s="16">
        <f t="shared" si="7"/>
        <v>-0.15000000000000036</v>
      </c>
      <c r="N69" s="16">
        <f t="shared" si="8"/>
        <v>4.0000000000000036E-2</v>
      </c>
      <c r="O69" s="17">
        <v>41707</v>
      </c>
      <c r="P69" s="10">
        <v>13.19</v>
      </c>
      <c r="Q69" s="10">
        <v>11.54</v>
      </c>
      <c r="R69" s="10">
        <v>9.4760000000000009</v>
      </c>
      <c r="S69" s="10">
        <v>12.78</v>
      </c>
      <c r="T69" s="21">
        <f t="shared" si="9"/>
        <v>0.41000000000000014</v>
      </c>
      <c r="U69" s="5">
        <f t="shared" si="10"/>
        <v>3.7139999999999986</v>
      </c>
      <c r="V69" s="5"/>
      <c r="W69" s="5">
        <f t="shared" si="11"/>
        <v>1.6500000000000004</v>
      </c>
    </row>
    <row r="70" spans="1:23" s="1" customFormat="1" x14ac:dyDescent="0.3">
      <c r="A70" s="11">
        <v>34403</v>
      </c>
      <c r="B70" s="2">
        <v>1650</v>
      </c>
      <c r="C70" s="12">
        <v>4.79</v>
      </c>
      <c r="D70" s="12">
        <v>3.02</v>
      </c>
      <c r="E70" s="13">
        <v>36594</v>
      </c>
      <c r="F70" s="9">
        <v>15.36</v>
      </c>
      <c r="G70" s="10">
        <v>12.69</v>
      </c>
      <c r="H70">
        <v>14.08</v>
      </c>
      <c r="I70" s="5">
        <f t="shared" si="13"/>
        <v>1.3900000000000006</v>
      </c>
      <c r="J70" s="19">
        <v>4.41</v>
      </c>
      <c r="K70" s="19">
        <v>2.84</v>
      </c>
      <c r="L70" s="16">
        <f t="shared" si="12"/>
        <v>2.67</v>
      </c>
      <c r="M70" s="16">
        <f t="shared" si="7"/>
        <v>0.37999999999999989</v>
      </c>
      <c r="N70" s="16">
        <f t="shared" si="8"/>
        <v>0.18000000000000016</v>
      </c>
      <c r="O70" s="17">
        <v>41708</v>
      </c>
      <c r="P70" s="10">
        <v>13.5</v>
      </c>
      <c r="Q70" s="10">
        <v>11.84</v>
      </c>
      <c r="R70" s="10">
        <v>9.4060000000000006</v>
      </c>
      <c r="S70" s="10">
        <v>13.05</v>
      </c>
      <c r="T70" s="21">
        <f t="shared" si="9"/>
        <v>0.44999999999999929</v>
      </c>
      <c r="U70" s="5">
        <f t="shared" si="10"/>
        <v>4.0939999999999994</v>
      </c>
      <c r="V70" s="5"/>
      <c r="W70" s="5">
        <f t="shared" si="11"/>
        <v>1.6600000000000001</v>
      </c>
    </row>
    <row r="71" spans="1:23" s="1" customFormat="1" x14ac:dyDescent="0.3">
      <c r="A71" s="11">
        <v>34404</v>
      </c>
      <c r="B71" s="2">
        <v>1970</v>
      </c>
      <c r="C71" s="12">
        <v>4.9400000000000004</v>
      </c>
      <c r="D71" s="12">
        <v>3.13</v>
      </c>
      <c r="E71" s="13">
        <v>36595</v>
      </c>
      <c r="F71" s="9">
        <v>15.48</v>
      </c>
      <c r="G71" s="10">
        <v>12.8</v>
      </c>
      <c r="H71">
        <v>14.13</v>
      </c>
      <c r="I71" s="5">
        <f t="shared" si="13"/>
        <v>1.33</v>
      </c>
      <c r="J71" s="19">
        <v>4.21</v>
      </c>
      <c r="K71" s="19">
        <v>2.91</v>
      </c>
      <c r="L71" s="16">
        <f t="shared" si="12"/>
        <v>2.6799999999999997</v>
      </c>
      <c r="M71" s="16">
        <f t="shared" si="7"/>
        <v>0.73000000000000043</v>
      </c>
      <c r="N71" s="16">
        <f t="shared" si="8"/>
        <v>0.21999999999999975</v>
      </c>
      <c r="O71" s="17">
        <v>41709</v>
      </c>
      <c r="P71" s="10">
        <v>13.5</v>
      </c>
      <c r="Q71" s="10">
        <v>11.86</v>
      </c>
      <c r="R71" s="10">
        <v>9.2959999999999994</v>
      </c>
      <c r="S71" s="10">
        <v>13.06</v>
      </c>
      <c r="T71" s="21">
        <f t="shared" si="9"/>
        <v>0.4399999999999995</v>
      </c>
      <c r="U71" s="5">
        <f t="shared" si="10"/>
        <v>4.2040000000000006</v>
      </c>
      <c r="V71" s="5"/>
      <c r="W71" s="5">
        <f t="shared" si="11"/>
        <v>1.6400000000000006</v>
      </c>
    </row>
    <row r="72" spans="1:23" s="1" customFormat="1" x14ac:dyDescent="0.3">
      <c r="A72" s="11">
        <v>34405</v>
      </c>
      <c r="B72" s="2">
        <v>2060</v>
      </c>
      <c r="C72" s="12">
        <v>4.8</v>
      </c>
      <c r="D72" s="12">
        <v>3.07</v>
      </c>
      <c r="E72" s="13">
        <v>36596</v>
      </c>
      <c r="F72" s="9">
        <v>15.8</v>
      </c>
      <c r="G72" s="10">
        <v>12.98</v>
      </c>
      <c r="H72">
        <v>14.34</v>
      </c>
      <c r="I72" s="5">
        <f t="shared" si="13"/>
        <v>1.3599999999999994</v>
      </c>
      <c r="J72" s="19">
        <v>4.03</v>
      </c>
      <c r="K72" s="19">
        <v>3.08</v>
      </c>
      <c r="L72" s="16">
        <f t="shared" si="12"/>
        <v>2.8200000000000003</v>
      </c>
      <c r="M72" s="16">
        <f t="shared" si="7"/>
        <v>0.76999999999999957</v>
      </c>
      <c r="N72" s="16">
        <f t="shared" si="8"/>
        <v>-1.0000000000000231E-2</v>
      </c>
      <c r="O72" s="17">
        <v>41710</v>
      </c>
      <c r="P72" s="10">
        <v>13.45</v>
      </c>
      <c r="Q72" s="10">
        <v>11.86</v>
      </c>
      <c r="R72" s="10">
        <v>9.2759999999999998</v>
      </c>
      <c r="S72" s="10">
        <v>13.03</v>
      </c>
      <c r="T72" s="21">
        <f t="shared" si="9"/>
        <v>0.41999999999999993</v>
      </c>
      <c r="U72" s="5">
        <f t="shared" si="10"/>
        <v>4.1739999999999995</v>
      </c>
      <c r="V72" s="5"/>
      <c r="W72" s="5">
        <f t="shared" si="11"/>
        <v>1.5899999999999999</v>
      </c>
    </row>
    <row r="73" spans="1:23" s="1" customFormat="1" x14ac:dyDescent="0.3">
      <c r="A73" s="11">
        <v>34406</v>
      </c>
      <c r="B73" s="2">
        <v>2060</v>
      </c>
      <c r="C73" s="12">
        <v>4.57</v>
      </c>
      <c r="D73" s="12">
        <v>2.92</v>
      </c>
      <c r="E73" s="13">
        <v>36597</v>
      </c>
      <c r="F73" s="9">
        <v>16.25</v>
      </c>
      <c r="G73" s="10">
        <v>13.2</v>
      </c>
      <c r="H73">
        <v>14.65</v>
      </c>
      <c r="I73" s="5">
        <f t="shared" si="13"/>
        <v>1.4500000000000011</v>
      </c>
      <c r="J73" s="19">
        <v>4.34</v>
      </c>
      <c r="K73" s="19">
        <v>3.27</v>
      </c>
      <c r="L73" s="16">
        <f t="shared" si="12"/>
        <v>3.0500000000000007</v>
      </c>
      <c r="M73" s="16">
        <f t="shared" si="7"/>
        <v>0.23000000000000043</v>
      </c>
      <c r="N73" s="16">
        <f t="shared" si="8"/>
        <v>-0.35000000000000009</v>
      </c>
      <c r="O73" s="17">
        <v>41711</v>
      </c>
      <c r="P73" s="10">
        <v>13.77</v>
      </c>
      <c r="Q73" s="10">
        <v>12.08</v>
      </c>
      <c r="R73" s="10">
        <v>9.0960000000000001</v>
      </c>
      <c r="S73" s="10">
        <v>13.26</v>
      </c>
      <c r="T73" s="21">
        <f t="shared" si="9"/>
        <v>0.50999999999999979</v>
      </c>
      <c r="U73" s="5">
        <f t="shared" si="10"/>
        <v>4.6739999999999995</v>
      </c>
      <c r="V73" s="5"/>
      <c r="W73" s="5">
        <f t="shared" si="11"/>
        <v>1.6899999999999995</v>
      </c>
    </row>
    <row r="74" spans="1:23" s="1" customFormat="1" x14ac:dyDescent="0.3">
      <c r="A74" s="11">
        <v>34407</v>
      </c>
      <c r="B74" s="2">
        <v>2090</v>
      </c>
      <c r="C74" s="12">
        <v>4.6399999999999997</v>
      </c>
      <c r="D74" s="12">
        <v>2.83</v>
      </c>
      <c r="E74" s="13">
        <v>36598</v>
      </c>
      <c r="F74" s="9">
        <v>16.399999999999999</v>
      </c>
      <c r="G74" s="10">
        <v>13.4</v>
      </c>
      <c r="H74">
        <v>14.88</v>
      </c>
      <c r="I74" s="5">
        <f t="shared" si="13"/>
        <v>1.4800000000000004</v>
      </c>
      <c r="J74" s="19">
        <v>4.4400000000000004</v>
      </c>
      <c r="K74" s="19">
        <v>3.23</v>
      </c>
      <c r="L74" s="16">
        <f t="shared" si="12"/>
        <v>2.9999999999999982</v>
      </c>
      <c r="M74" s="16">
        <f t="shared" si="7"/>
        <v>0.19999999999999929</v>
      </c>
      <c r="N74" s="16">
        <f t="shared" si="8"/>
        <v>-0.39999999999999991</v>
      </c>
      <c r="O74" s="17">
        <v>41712</v>
      </c>
      <c r="P74" s="10">
        <v>14.35</v>
      </c>
      <c r="Q74" s="10">
        <v>12.54</v>
      </c>
      <c r="R74" s="10">
        <v>8.9160000000000004</v>
      </c>
      <c r="S74" s="10">
        <v>13.74</v>
      </c>
      <c r="T74" s="21">
        <f t="shared" si="9"/>
        <v>0.60999999999999943</v>
      </c>
      <c r="U74" s="5">
        <f t="shared" si="10"/>
        <v>5.4339999999999993</v>
      </c>
      <c r="V74" s="5"/>
      <c r="W74" s="5">
        <f t="shared" si="11"/>
        <v>1.8100000000000005</v>
      </c>
    </row>
    <row r="75" spans="1:23" s="1" customFormat="1" x14ac:dyDescent="0.3">
      <c r="A75" s="11">
        <v>34408</v>
      </c>
      <c r="B75" s="2">
        <v>2110</v>
      </c>
      <c r="C75" s="12">
        <v>4.5199999999999996</v>
      </c>
      <c r="D75" s="12">
        <v>2.79</v>
      </c>
      <c r="E75" s="13">
        <v>36599</v>
      </c>
      <c r="F75" s="9">
        <v>16.27</v>
      </c>
      <c r="G75" s="10">
        <v>13.41</v>
      </c>
      <c r="H75">
        <v>14.81</v>
      </c>
      <c r="I75" s="5">
        <f t="shared" si="13"/>
        <v>1.4000000000000004</v>
      </c>
      <c r="J75" s="19">
        <v>4.21</v>
      </c>
      <c r="K75" s="19">
        <v>3.04</v>
      </c>
      <c r="L75" s="16">
        <f t="shared" si="12"/>
        <v>2.8599999999999994</v>
      </c>
      <c r="M75" s="16">
        <f t="shared" si="7"/>
        <v>0.30999999999999961</v>
      </c>
      <c r="N75" s="16">
        <f t="shared" si="8"/>
        <v>-0.25</v>
      </c>
      <c r="O75" s="17">
        <v>41713</v>
      </c>
      <c r="P75" s="10">
        <v>14.65</v>
      </c>
      <c r="Q75" s="10">
        <v>12.84</v>
      </c>
      <c r="R75" s="10">
        <v>8.7859999999999996</v>
      </c>
      <c r="S75" s="10">
        <v>14.04</v>
      </c>
      <c r="T75" s="21">
        <f t="shared" si="9"/>
        <v>0.61000000000000121</v>
      </c>
      <c r="U75" s="5">
        <f t="shared" si="10"/>
        <v>5.8640000000000008</v>
      </c>
      <c r="V75" s="5"/>
      <c r="W75" s="5">
        <f t="shared" si="11"/>
        <v>1.8100000000000005</v>
      </c>
    </row>
    <row r="76" spans="1:23" s="1" customFormat="1" x14ac:dyDescent="0.3">
      <c r="A76" s="11">
        <v>34409</v>
      </c>
      <c r="B76" s="2">
        <v>2040</v>
      </c>
      <c r="C76" s="12">
        <v>4.45</v>
      </c>
      <c r="D76" s="12">
        <v>2.78</v>
      </c>
      <c r="E76" s="13">
        <v>36600</v>
      </c>
      <c r="F76" s="9">
        <v>16.010000000000002</v>
      </c>
      <c r="G76" s="10">
        <v>13.36</v>
      </c>
      <c r="H76">
        <v>14.62</v>
      </c>
      <c r="I76" s="5">
        <f t="shared" si="13"/>
        <v>1.2599999999999998</v>
      </c>
      <c r="J76" s="19">
        <v>3.87</v>
      </c>
      <c r="K76" s="19">
        <v>2.81</v>
      </c>
      <c r="L76" s="16">
        <f t="shared" si="12"/>
        <v>2.6500000000000021</v>
      </c>
      <c r="M76" s="16">
        <f t="shared" si="7"/>
        <v>0.58000000000000007</v>
      </c>
      <c r="N76" s="16">
        <f t="shared" si="8"/>
        <v>-3.0000000000000249E-2</v>
      </c>
      <c r="O76" s="17">
        <v>41714</v>
      </c>
      <c r="P76" s="10">
        <v>14.57</v>
      </c>
      <c r="Q76" s="10">
        <v>12.83</v>
      </c>
      <c r="R76" s="10">
        <v>8.7360000000000007</v>
      </c>
      <c r="S76" s="10">
        <v>14.01</v>
      </c>
      <c r="T76" s="21">
        <f t="shared" si="9"/>
        <v>0.5600000000000005</v>
      </c>
      <c r="U76" s="5">
        <f t="shared" si="10"/>
        <v>5.8339999999999996</v>
      </c>
      <c r="V76" s="5"/>
      <c r="W76" s="5">
        <f t="shared" si="11"/>
        <v>1.7400000000000002</v>
      </c>
    </row>
    <row r="77" spans="1:23" s="1" customFormat="1" x14ac:dyDescent="0.3">
      <c r="A77" s="11">
        <v>34410</v>
      </c>
      <c r="B77" s="2">
        <v>2010</v>
      </c>
      <c r="C77" s="12">
        <v>4.42</v>
      </c>
      <c r="D77" s="12">
        <v>2.78</v>
      </c>
      <c r="E77" s="13">
        <v>36601</v>
      </c>
      <c r="F77" s="9">
        <v>15.86</v>
      </c>
      <c r="G77" s="10">
        <v>13.29</v>
      </c>
      <c r="H77">
        <v>14.48</v>
      </c>
      <c r="I77" s="5">
        <f t="shared" si="13"/>
        <v>1.1900000000000013</v>
      </c>
      <c r="J77" s="19">
        <v>3.65</v>
      </c>
      <c r="K77" s="19">
        <v>2.67</v>
      </c>
      <c r="L77" s="16">
        <f t="shared" si="12"/>
        <v>2.5700000000000003</v>
      </c>
      <c r="M77" s="16">
        <f t="shared" si="7"/>
        <v>0.77</v>
      </c>
      <c r="N77" s="16">
        <f t="shared" si="8"/>
        <v>0.10999999999999988</v>
      </c>
      <c r="O77" s="17">
        <v>41715</v>
      </c>
      <c r="P77" s="10">
        <v>14.38</v>
      </c>
      <c r="Q77" s="10">
        <v>12.69</v>
      </c>
      <c r="R77" s="10">
        <v>8.8360000000000003</v>
      </c>
      <c r="S77" s="10">
        <v>13.84</v>
      </c>
      <c r="T77" s="21">
        <f t="shared" si="9"/>
        <v>0.54000000000000092</v>
      </c>
      <c r="U77" s="5">
        <f t="shared" si="10"/>
        <v>5.5440000000000005</v>
      </c>
      <c r="V77" s="5"/>
      <c r="W77" s="5">
        <f t="shared" si="11"/>
        <v>1.6900000000000013</v>
      </c>
    </row>
    <row r="78" spans="1:23" s="1" customFormat="1" x14ac:dyDescent="0.3">
      <c r="A78" s="11">
        <v>34411</v>
      </c>
      <c r="B78" s="2">
        <v>2110</v>
      </c>
      <c r="C78" s="12">
        <v>4.42</v>
      </c>
      <c r="D78" s="12">
        <v>2.84</v>
      </c>
      <c r="E78" s="13">
        <v>36602</v>
      </c>
      <c r="F78" s="9">
        <v>15.96</v>
      </c>
      <c r="G78" s="10">
        <v>13.29</v>
      </c>
      <c r="H78">
        <v>14.49</v>
      </c>
      <c r="I78" s="5">
        <f t="shared" si="13"/>
        <v>1.2000000000000011</v>
      </c>
      <c r="J78" s="19">
        <v>3.68</v>
      </c>
      <c r="K78" s="19">
        <v>2.68</v>
      </c>
      <c r="L78" s="16">
        <f t="shared" si="12"/>
        <v>2.6700000000000017</v>
      </c>
      <c r="M78" s="16">
        <f t="shared" si="7"/>
        <v>0.73999999999999977</v>
      </c>
      <c r="N78" s="16">
        <f t="shared" si="8"/>
        <v>0.1599999999999997</v>
      </c>
      <c r="O78" s="17">
        <v>41716</v>
      </c>
      <c r="P78" s="10">
        <v>14.2</v>
      </c>
      <c r="Q78" s="10">
        <v>12.55</v>
      </c>
      <c r="R78" s="10">
        <v>9.1460000000000008</v>
      </c>
      <c r="S78" s="10">
        <v>13.68</v>
      </c>
      <c r="T78" s="21">
        <f t="shared" si="9"/>
        <v>0.51999999999999957</v>
      </c>
      <c r="U78" s="5">
        <f t="shared" si="10"/>
        <v>5.0539999999999985</v>
      </c>
      <c r="V78" s="5"/>
      <c r="W78" s="5">
        <f t="shared" si="11"/>
        <v>1.6499999999999986</v>
      </c>
    </row>
    <row r="79" spans="1:23" s="1" customFormat="1" x14ac:dyDescent="0.3">
      <c r="A79" s="11">
        <v>34412</v>
      </c>
      <c r="B79" s="2">
        <v>2100</v>
      </c>
      <c r="C79" s="12">
        <v>4.3600000000000003</v>
      </c>
      <c r="D79" s="12">
        <v>2.8</v>
      </c>
      <c r="E79" s="13">
        <v>36603</v>
      </c>
      <c r="F79" s="9">
        <v>15.97</v>
      </c>
      <c r="G79" s="10">
        <v>13.3</v>
      </c>
      <c r="H79">
        <v>14.53</v>
      </c>
      <c r="I79" s="5">
        <f t="shared" si="13"/>
        <v>1.2299999999999986</v>
      </c>
      <c r="J79" s="19">
        <v>3.69</v>
      </c>
      <c r="K79" s="19">
        <v>2.65</v>
      </c>
      <c r="L79" s="16">
        <f t="shared" si="12"/>
        <v>2.67</v>
      </c>
      <c r="M79" s="16">
        <f t="shared" si="7"/>
        <v>0.67000000000000037</v>
      </c>
      <c r="N79" s="16">
        <f t="shared" si="8"/>
        <v>0.14999999999999991</v>
      </c>
      <c r="O79" s="17">
        <v>41717</v>
      </c>
      <c r="P79" s="10">
        <v>13.99</v>
      </c>
      <c r="Q79" s="10">
        <v>12.41</v>
      </c>
      <c r="R79" s="10">
        <v>9.5459999999999994</v>
      </c>
      <c r="S79" s="10">
        <v>13.52</v>
      </c>
      <c r="T79" s="21">
        <f t="shared" si="9"/>
        <v>0.47000000000000064</v>
      </c>
      <c r="U79" s="5">
        <f t="shared" si="10"/>
        <v>4.4440000000000008</v>
      </c>
      <c r="V79" s="5"/>
      <c r="W79" s="5">
        <f t="shared" si="11"/>
        <v>1.58</v>
      </c>
    </row>
    <row r="80" spans="1:23" s="1" customFormat="1" x14ac:dyDescent="0.3">
      <c r="A80" s="11">
        <v>34413</v>
      </c>
      <c r="B80" s="2">
        <v>2030</v>
      </c>
      <c r="C80" s="12">
        <v>4.3600000000000003</v>
      </c>
      <c r="D80" s="12">
        <v>2.77</v>
      </c>
      <c r="E80" s="13">
        <v>36604</v>
      </c>
      <c r="F80" s="9">
        <v>16.04</v>
      </c>
      <c r="G80" s="10">
        <v>13.33</v>
      </c>
      <c r="H80">
        <v>14.56</v>
      </c>
      <c r="I80" s="5">
        <f t="shared" si="13"/>
        <v>1.2300000000000004</v>
      </c>
      <c r="J80" s="19">
        <v>3.82</v>
      </c>
      <c r="K80" s="19">
        <v>2.78</v>
      </c>
      <c r="L80" s="16">
        <f t="shared" si="12"/>
        <v>2.7099999999999991</v>
      </c>
      <c r="M80" s="16">
        <f t="shared" si="7"/>
        <v>0.54000000000000048</v>
      </c>
      <c r="N80" s="16">
        <f t="shared" si="8"/>
        <v>-9.9999999999997868E-3</v>
      </c>
      <c r="O80" s="17">
        <v>41718</v>
      </c>
      <c r="P80" s="10">
        <v>13.69</v>
      </c>
      <c r="Q80" s="10">
        <v>12.17</v>
      </c>
      <c r="R80" s="10">
        <v>9.9359999999999999</v>
      </c>
      <c r="S80" s="10">
        <v>13.26</v>
      </c>
      <c r="T80" s="21">
        <f t="shared" si="9"/>
        <v>0.42999999999999972</v>
      </c>
      <c r="U80" s="5">
        <f t="shared" si="10"/>
        <v>3.7539999999999996</v>
      </c>
      <c r="V80" s="5"/>
      <c r="W80" s="5">
        <f t="shared" si="11"/>
        <v>1.5199999999999996</v>
      </c>
    </row>
    <row r="81" spans="1:23" s="1" customFormat="1" x14ac:dyDescent="0.3">
      <c r="A81" s="11">
        <v>34414</v>
      </c>
      <c r="B81" s="2">
        <v>2110</v>
      </c>
      <c r="C81" s="12">
        <v>4.4400000000000004</v>
      </c>
      <c r="D81" s="12">
        <v>2.86</v>
      </c>
      <c r="E81" s="13">
        <v>36605</v>
      </c>
      <c r="F81" s="9">
        <v>16.190000000000001</v>
      </c>
      <c r="G81" s="10">
        <v>13.44</v>
      </c>
      <c r="H81">
        <v>14.7</v>
      </c>
      <c r="I81" s="5">
        <f t="shared" si="13"/>
        <v>1.2599999999999998</v>
      </c>
      <c r="J81" s="19">
        <v>4.12</v>
      </c>
      <c r="K81" s="19">
        <v>2.99</v>
      </c>
      <c r="L81" s="16">
        <f t="shared" si="12"/>
        <v>2.7500000000000018</v>
      </c>
      <c r="M81" s="16">
        <f t="shared" si="7"/>
        <v>0.32000000000000028</v>
      </c>
      <c r="N81" s="16">
        <f t="shared" si="8"/>
        <v>-0.13000000000000034</v>
      </c>
      <c r="O81" s="17">
        <v>41719</v>
      </c>
      <c r="P81" s="10">
        <v>13.43</v>
      </c>
      <c r="Q81" s="10">
        <v>11.96</v>
      </c>
      <c r="R81" s="10">
        <v>10.286</v>
      </c>
      <c r="S81" s="10">
        <v>13.04</v>
      </c>
      <c r="T81" s="21">
        <f t="shared" si="9"/>
        <v>0.39000000000000057</v>
      </c>
      <c r="U81" s="5">
        <f t="shared" si="10"/>
        <v>3.1440000000000001</v>
      </c>
      <c r="V81" s="5"/>
      <c r="W81" s="5">
        <f t="shared" si="11"/>
        <v>1.4699999999999989</v>
      </c>
    </row>
    <row r="82" spans="1:23" s="1" customFormat="1" x14ac:dyDescent="0.3">
      <c r="A82" s="11">
        <v>34415</v>
      </c>
      <c r="B82" s="2">
        <v>2200</v>
      </c>
      <c r="C82" s="12">
        <v>4.5199999999999996</v>
      </c>
      <c r="D82" s="12">
        <v>2.94</v>
      </c>
      <c r="E82" s="13">
        <v>36606</v>
      </c>
      <c r="F82" s="9">
        <v>16.260000000000002</v>
      </c>
      <c r="G82" s="10">
        <v>13.48</v>
      </c>
      <c r="H82">
        <v>14.78</v>
      </c>
      <c r="I82" s="5">
        <f t="shared" si="13"/>
        <v>1.2999999999999989</v>
      </c>
      <c r="J82" s="19">
        <v>4.3</v>
      </c>
      <c r="K82" s="19">
        <v>3.1</v>
      </c>
      <c r="L82" s="16">
        <f t="shared" si="12"/>
        <v>2.7800000000000011</v>
      </c>
      <c r="M82" s="16">
        <f t="shared" si="7"/>
        <v>0.21999999999999975</v>
      </c>
      <c r="N82" s="16">
        <f t="shared" si="8"/>
        <v>-0.16000000000000014</v>
      </c>
      <c r="O82" s="17">
        <v>41720</v>
      </c>
      <c r="P82" s="10">
        <v>13.27</v>
      </c>
      <c r="Q82" s="10">
        <v>11.8</v>
      </c>
      <c r="R82" s="10">
        <v>10.496</v>
      </c>
      <c r="S82" s="10">
        <v>12.89</v>
      </c>
      <c r="T82" s="21">
        <f t="shared" si="9"/>
        <v>0.37999999999999901</v>
      </c>
      <c r="U82" s="5">
        <f t="shared" si="10"/>
        <v>2.7739999999999991</v>
      </c>
      <c r="V82" s="5"/>
      <c r="W82" s="5">
        <f t="shared" si="11"/>
        <v>1.4699999999999989</v>
      </c>
    </row>
    <row r="83" spans="1:23" s="1" customFormat="1" x14ac:dyDescent="0.3">
      <c r="A83" s="11">
        <v>34416</v>
      </c>
      <c r="B83" s="2">
        <v>2260</v>
      </c>
      <c r="C83" s="12">
        <v>4.5599999999999996</v>
      </c>
      <c r="D83" s="12">
        <v>2.96</v>
      </c>
      <c r="E83" s="13">
        <v>36607</v>
      </c>
      <c r="F83" s="9">
        <v>16.23</v>
      </c>
      <c r="G83" s="10">
        <v>13.48</v>
      </c>
      <c r="H83">
        <v>14.76</v>
      </c>
      <c r="I83" s="5">
        <f t="shared" si="13"/>
        <v>1.2799999999999994</v>
      </c>
      <c r="J83" s="19">
        <v>4.38</v>
      </c>
      <c r="K83" s="19">
        <v>3.1</v>
      </c>
      <c r="L83" s="16">
        <f t="shared" si="12"/>
        <v>2.75</v>
      </c>
      <c r="M83" s="16">
        <f t="shared" si="7"/>
        <v>0.17999999999999972</v>
      </c>
      <c r="N83" s="16">
        <f t="shared" si="8"/>
        <v>-0.14000000000000012</v>
      </c>
      <c r="O83" s="17">
        <v>41721</v>
      </c>
      <c r="P83" s="10">
        <v>13.11</v>
      </c>
      <c r="Q83" s="10">
        <v>11.64</v>
      </c>
      <c r="R83" s="10">
        <v>10.686</v>
      </c>
      <c r="S83" s="10">
        <v>12.76</v>
      </c>
      <c r="T83" s="21">
        <f t="shared" si="9"/>
        <v>0.34999999999999964</v>
      </c>
      <c r="U83" s="5">
        <f t="shared" si="10"/>
        <v>2.4239999999999995</v>
      </c>
      <c r="V83" s="5"/>
      <c r="W83" s="5">
        <f t="shared" si="11"/>
        <v>1.4699999999999989</v>
      </c>
    </row>
    <row r="84" spans="1:23" s="1" customFormat="1" x14ac:dyDescent="0.3">
      <c r="A84" s="11">
        <v>34417</v>
      </c>
      <c r="B84" s="2">
        <v>2400</v>
      </c>
      <c r="C84" s="12">
        <v>4.68</v>
      </c>
      <c r="D84" s="12">
        <v>3.05</v>
      </c>
      <c r="E84" s="13">
        <v>36608</v>
      </c>
      <c r="F84" s="9">
        <v>16.27</v>
      </c>
      <c r="G84" s="10">
        <v>13.48</v>
      </c>
      <c r="H84">
        <v>14.79</v>
      </c>
      <c r="I84" s="5">
        <f t="shared" si="13"/>
        <v>1.3099999999999987</v>
      </c>
      <c r="J84" s="19">
        <v>4.51</v>
      </c>
      <c r="K84" s="19">
        <v>3.16</v>
      </c>
      <c r="L84" s="16">
        <f t="shared" si="12"/>
        <v>2.7899999999999991</v>
      </c>
      <c r="M84" s="16">
        <f t="shared" si="7"/>
        <v>0.16999999999999993</v>
      </c>
      <c r="N84" s="16">
        <f t="shared" si="8"/>
        <v>-0.11000000000000032</v>
      </c>
      <c r="O84" s="17">
        <v>41722</v>
      </c>
      <c r="P84" s="10">
        <v>12.92</v>
      </c>
      <c r="Q84" s="10">
        <v>11.48</v>
      </c>
      <c r="R84" s="10">
        <v>11.206</v>
      </c>
      <c r="S84" s="10">
        <v>12.61</v>
      </c>
      <c r="T84" s="21">
        <f t="shared" si="9"/>
        <v>0.3100000000000005</v>
      </c>
      <c r="U84" s="5">
        <f t="shared" si="10"/>
        <v>1.7140000000000004</v>
      </c>
      <c r="V84" s="5"/>
      <c r="W84" s="5">
        <f t="shared" si="11"/>
        <v>1.4399999999999995</v>
      </c>
    </row>
    <row r="85" spans="1:23" s="1" customFormat="1" x14ac:dyDescent="0.3">
      <c r="A85" s="11">
        <v>34418</v>
      </c>
      <c r="B85" s="2">
        <v>2680</v>
      </c>
      <c r="C85" s="12">
        <v>4.8499999999999996</v>
      </c>
      <c r="D85" s="12">
        <v>3.24</v>
      </c>
      <c r="E85" s="13">
        <v>36609</v>
      </c>
      <c r="F85" s="9">
        <v>16.25</v>
      </c>
      <c r="G85" s="10">
        <v>13.45</v>
      </c>
      <c r="H85">
        <v>14.8</v>
      </c>
      <c r="I85" s="5">
        <f t="shared" si="13"/>
        <v>1.3500000000000014</v>
      </c>
      <c r="J85" s="19">
        <v>4.57</v>
      </c>
      <c r="K85" s="19">
        <v>3.15</v>
      </c>
      <c r="L85" s="16">
        <f t="shared" si="12"/>
        <v>2.8000000000000007</v>
      </c>
      <c r="M85" s="16">
        <f t="shared" si="7"/>
        <v>0.27999999999999936</v>
      </c>
      <c r="N85" s="16">
        <f t="shared" si="8"/>
        <v>9.0000000000000302E-2</v>
      </c>
      <c r="O85" s="17">
        <v>41723</v>
      </c>
      <c r="P85" s="10">
        <v>12.58</v>
      </c>
      <c r="Q85" s="10">
        <v>11.19</v>
      </c>
      <c r="R85" s="10">
        <v>11.396000000000001</v>
      </c>
      <c r="S85" s="10">
        <v>12.33</v>
      </c>
      <c r="T85" s="21">
        <f t="shared" si="9"/>
        <v>0.25</v>
      </c>
      <c r="U85" s="5">
        <f t="shared" si="10"/>
        <v>1.1839999999999993</v>
      </c>
      <c r="V85" s="5"/>
      <c r="W85" s="5">
        <f t="shared" si="11"/>
        <v>1.3900000000000006</v>
      </c>
    </row>
    <row r="86" spans="1:23" s="1" customFormat="1" x14ac:dyDescent="0.3">
      <c r="A86" s="11">
        <v>34419</v>
      </c>
      <c r="B86" s="2">
        <v>2690</v>
      </c>
      <c r="C86" s="12">
        <v>4.8099999999999996</v>
      </c>
      <c r="D86" s="12">
        <v>3.27</v>
      </c>
      <c r="E86" s="13">
        <v>36610</v>
      </c>
      <c r="F86" s="9">
        <v>16.149999999999999</v>
      </c>
      <c r="G86" s="10">
        <v>13.42</v>
      </c>
      <c r="H86">
        <v>14.72</v>
      </c>
      <c r="I86" s="5">
        <f t="shared" si="13"/>
        <v>1.3000000000000007</v>
      </c>
      <c r="J86" s="19">
        <v>4.55</v>
      </c>
      <c r="K86" s="19">
        <v>3.07</v>
      </c>
      <c r="L86" s="16">
        <f t="shared" si="12"/>
        <v>2.7299999999999986</v>
      </c>
      <c r="M86" s="16">
        <f t="shared" si="7"/>
        <v>0.25999999999999979</v>
      </c>
      <c r="N86" s="16">
        <f t="shared" si="8"/>
        <v>0.20000000000000018</v>
      </c>
      <c r="O86" s="17">
        <v>41724</v>
      </c>
      <c r="P86" s="10">
        <v>12.35</v>
      </c>
      <c r="Q86" s="10">
        <v>10.94</v>
      </c>
      <c r="R86" s="10">
        <v>11.576000000000001</v>
      </c>
      <c r="S86" s="10">
        <v>12.11</v>
      </c>
      <c r="T86" s="21">
        <f t="shared" si="9"/>
        <v>0.24000000000000021</v>
      </c>
      <c r="U86" s="5">
        <f t="shared" si="10"/>
        <v>0.77399999999999913</v>
      </c>
      <c r="V86" s="5"/>
      <c r="W86" s="5">
        <f t="shared" si="11"/>
        <v>1.4100000000000001</v>
      </c>
    </row>
    <row r="87" spans="1:23" s="1" customFormat="1" x14ac:dyDescent="0.3">
      <c r="A87" s="11">
        <v>34420</v>
      </c>
      <c r="B87" s="2">
        <v>2530</v>
      </c>
      <c r="C87" s="12">
        <v>4.75</v>
      </c>
      <c r="D87" s="12">
        <v>3.24</v>
      </c>
      <c r="E87" s="13">
        <v>36611</v>
      </c>
      <c r="F87" s="9">
        <v>16</v>
      </c>
      <c r="G87" s="10">
        <v>13.4</v>
      </c>
      <c r="H87">
        <v>14.61</v>
      </c>
      <c r="I87" s="5">
        <f t="shared" si="13"/>
        <v>1.2099999999999991</v>
      </c>
      <c r="J87" s="19">
        <v>4.45</v>
      </c>
      <c r="K87" s="19">
        <v>2.96</v>
      </c>
      <c r="L87" s="16">
        <f t="shared" si="12"/>
        <v>2.5999999999999996</v>
      </c>
      <c r="M87" s="16">
        <f t="shared" si="7"/>
        <v>0.29999999999999982</v>
      </c>
      <c r="N87" s="16">
        <f t="shared" si="8"/>
        <v>0.28000000000000025</v>
      </c>
      <c r="O87" s="17">
        <v>41725</v>
      </c>
      <c r="P87" s="10">
        <v>12.25</v>
      </c>
      <c r="Q87" s="10">
        <v>10.83</v>
      </c>
      <c r="R87" s="10">
        <v>11.726000000000001</v>
      </c>
      <c r="S87" s="10">
        <v>12.02</v>
      </c>
      <c r="T87" s="21">
        <f t="shared" si="9"/>
        <v>0.23000000000000043</v>
      </c>
      <c r="U87" s="5">
        <f t="shared" si="10"/>
        <v>0.52399999999999913</v>
      </c>
      <c r="V87" s="5"/>
      <c r="W87" s="5">
        <f t="shared" si="11"/>
        <v>1.42</v>
      </c>
    </row>
    <row r="88" spans="1:23" s="1" customFormat="1" x14ac:dyDescent="0.3">
      <c r="A88" s="11">
        <v>34421</v>
      </c>
      <c r="B88" s="2">
        <v>2510</v>
      </c>
      <c r="C88" s="12">
        <v>4.78</v>
      </c>
      <c r="D88" s="12">
        <v>3.29</v>
      </c>
      <c r="E88" s="13">
        <v>36612</v>
      </c>
      <c r="F88" s="9">
        <v>15.72</v>
      </c>
      <c r="G88" s="10">
        <v>13.26</v>
      </c>
      <c r="H88">
        <v>14.42</v>
      </c>
      <c r="I88" s="5">
        <f t="shared" si="13"/>
        <v>1.1600000000000001</v>
      </c>
      <c r="J88" s="19">
        <v>4.1900000000000004</v>
      </c>
      <c r="K88" s="19">
        <v>2.75</v>
      </c>
      <c r="L88" s="16">
        <f t="shared" si="12"/>
        <v>2.4600000000000009</v>
      </c>
      <c r="M88" s="16">
        <f t="shared" si="7"/>
        <v>0.58999999999999986</v>
      </c>
      <c r="N88" s="16">
        <f t="shared" si="8"/>
        <v>0.54</v>
      </c>
      <c r="O88" s="17">
        <v>41726</v>
      </c>
      <c r="P88" s="10">
        <v>12.25</v>
      </c>
      <c r="Q88" s="10">
        <v>10.76</v>
      </c>
      <c r="R88" s="10">
        <v>11.836</v>
      </c>
      <c r="S88" s="10">
        <v>12</v>
      </c>
      <c r="T88" s="21">
        <f t="shared" si="9"/>
        <v>0.25</v>
      </c>
      <c r="U88" s="5">
        <f t="shared" si="10"/>
        <v>0.4139999999999997</v>
      </c>
      <c r="V88" s="5"/>
      <c r="W88" s="5">
        <f t="shared" si="11"/>
        <v>1.4900000000000002</v>
      </c>
    </row>
    <row r="89" spans="1:23" s="1" customFormat="1" x14ac:dyDescent="0.3">
      <c r="A89" s="11">
        <v>34422</v>
      </c>
      <c r="B89" s="2">
        <v>2370</v>
      </c>
      <c r="C89" s="12">
        <v>4.72</v>
      </c>
      <c r="D89" s="12">
        <v>3.27</v>
      </c>
      <c r="E89" s="13">
        <v>36613</v>
      </c>
      <c r="F89" s="9">
        <v>15.28</v>
      </c>
      <c r="G89" s="10">
        <v>12.97</v>
      </c>
      <c r="H89">
        <v>14.1</v>
      </c>
      <c r="I89" s="5">
        <f t="shared" si="13"/>
        <v>1.129999999999999</v>
      </c>
      <c r="J89" s="19">
        <v>3.79</v>
      </c>
      <c r="K89" s="19">
        <v>2.39</v>
      </c>
      <c r="L89" s="16">
        <f t="shared" si="12"/>
        <v>2.3099999999999987</v>
      </c>
      <c r="M89" s="16">
        <f t="shared" si="7"/>
        <v>0.92999999999999972</v>
      </c>
      <c r="N89" s="16">
        <f t="shared" si="8"/>
        <v>0.87999999999999989</v>
      </c>
      <c r="O89" s="17">
        <v>41727</v>
      </c>
      <c r="P89" s="10">
        <v>12.46</v>
      </c>
      <c r="Q89" s="10">
        <v>10.89</v>
      </c>
      <c r="R89" s="10">
        <v>12.036</v>
      </c>
      <c r="S89" s="10">
        <v>12.18</v>
      </c>
      <c r="T89" s="21">
        <f t="shared" si="9"/>
        <v>0.28000000000000114</v>
      </c>
      <c r="U89" s="5">
        <f t="shared" si="10"/>
        <v>0.42400000000000126</v>
      </c>
      <c r="V89" s="5"/>
      <c r="W89" s="5">
        <f t="shared" si="11"/>
        <v>1.5700000000000003</v>
      </c>
    </row>
    <row r="90" spans="1:23" s="1" customFormat="1" x14ac:dyDescent="0.3">
      <c r="A90" s="11">
        <v>34423</v>
      </c>
      <c r="B90" s="2">
        <v>2320</v>
      </c>
      <c r="C90" s="12">
        <v>4.67</v>
      </c>
      <c r="D90" s="12">
        <v>3.3</v>
      </c>
      <c r="E90" s="13">
        <v>36614</v>
      </c>
      <c r="F90" s="9">
        <v>14.93</v>
      </c>
      <c r="G90" s="10">
        <v>12.64</v>
      </c>
      <c r="H90">
        <v>13.81</v>
      </c>
      <c r="I90" s="5">
        <f t="shared" si="13"/>
        <v>1.17</v>
      </c>
      <c r="J90" s="19">
        <v>3.47</v>
      </c>
      <c r="K90" s="19">
        <v>2.1800000000000002</v>
      </c>
      <c r="L90" s="16">
        <f t="shared" si="12"/>
        <v>2.2899999999999991</v>
      </c>
      <c r="M90" s="16">
        <f t="shared" si="7"/>
        <v>1.1999999999999997</v>
      </c>
      <c r="N90" s="16">
        <f t="shared" si="8"/>
        <v>1.1199999999999997</v>
      </c>
      <c r="O90" s="17">
        <v>41728</v>
      </c>
      <c r="P90" s="10">
        <v>13.38</v>
      </c>
      <c r="Q90" s="10">
        <v>11.54</v>
      </c>
      <c r="R90" s="10">
        <v>12.146000000000001</v>
      </c>
      <c r="S90" s="10">
        <v>12.91</v>
      </c>
      <c r="T90" s="21">
        <f t="shared" si="9"/>
        <v>0.47000000000000064</v>
      </c>
      <c r="U90" s="5">
        <f t="shared" si="10"/>
        <v>1.234</v>
      </c>
      <c r="V90" s="5"/>
      <c r="W90" s="5">
        <f t="shared" si="11"/>
        <v>1.8400000000000016</v>
      </c>
    </row>
    <row r="91" spans="1:23" s="1" customFormat="1" x14ac:dyDescent="0.3">
      <c r="A91" s="11">
        <v>34424</v>
      </c>
      <c r="B91" s="2">
        <v>2480</v>
      </c>
      <c r="C91" s="12">
        <v>4.79</v>
      </c>
      <c r="D91" s="12">
        <v>3.42</v>
      </c>
      <c r="E91" s="13">
        <v>36615</v>
      </c>
      <c r="F91" s="9">
        <v>14.75</v>
      </c>
      <c r="G91" s="10">
        <v>12.44</v>
      </c>
      <c r="H91">
        <v>13.64</v>
      </c>
      <c r="I91" s="5">
        <f t="shared" si="13"/>
        <v>1.2000000000000011</v>
      </c>
      <c r="J91" s="19">
        <v>3.3</v>
      </c>
      <c r="K91" s="19">
        <v>2.13</v>
      </c>
      <c r="L91" s="16">
        <f t="shared" si="12"/>
        <v>2.3100000000000005</v>
      </c>
      <c r="M91" s="16">
        <f t="shared" si="7"/>
        <v>1.4900000000000002</v>
      </c>
      <c r="N91" s="16">
        <f t="shared" si="8"/>
        <v>1.29</v>
      </c>
      <c r="O91" s="17">
        <v>41729</v>
      </c>
      <c r="P91" s="10">
        <v>14.25</v>
      </c>
      <c r="Q91" s="10">
        <v>12.38</v>
      </c>
      <c r="R91" s="10">
        <v>12.256</v>
      </c>
      <c r="S91" s="10">
        <v>13.67</v>
      </c>
      <c r="T91" s="21">
        <f t="shared" si="9"/>
        <v>0.58000000000000007</v>
      </c>
      <c r="U91" s="5">
        <f t="shared" si="10"/>
        <v>1.9939999999999998</v>
      </c>
      <c r="V91" s="5"/>
      <c r="W91" s="5">
        <f t="shared" si="11"/>
        <v>1.8699999999999992</v>
      </c>
    </row>
    <row r="92" spans="1:23" s="1" customFormat="1" x14ac:dyDescent="0.3">
      <c r="A92" s="11">
        <v>34425</v>
      </c>
      <c r="B92" s="2">
        <v>2750</v>
      </c>
      <c r="C92" s="12">
        <v>4.99</v>
      </c>
      <c r="D92" s="12">
        <v>3.59</v>
      </c>
      <c r="E92" s="13">
        <v>36616</v>
      </c>
      <c r="F92" s="9">
        <v>14.68</v>
      </c>
      <c r="G92" s="10">
        <v>12.31</v>
      </c>
      <c r="H92">
        <v>13.57</v>
      </c>
      <c r="I92" s="5">
        <f t="shared" si="13"/>
        <v>1.2599999999999998</v>
      </c>
      <c r="J92" s="19">
        <v>3.22</v>
      </c>
      <c r="K92" s="19">
        <v>2.1800000000000002</v>
      </c>
      <c r="L92" s="16">
        <f t="shared" si="12"/>
        <v>2.3699999999999992</v>
      </c>
      <c r="M92" s="16">
        <f t="shared" si="7"/>
        <v>1.77</v>
      </c>
      <c r="N92" s="16">
        <f t="shared" si="8"/>
        <v>1.4099999999999997</v>
      </c>
      <c r="O92" s="17">
        <v>41730</v>
      </c>
      <c r="P92" s="10">
        <v>14.25</v>
      </c>
      <c r="Q92" s="10">
        <v>12.5</v>
      </c>
      <c r="R92" s="10">
        <v>12.286</v>
      </c>
      <c r="S92" s="10">
        <v>13.73</v>
      </c>
      <c r="T92" s="21">
        <f t="shared" si="9"/>
        <v>0.51999999999999957</v>
      </c>
      <c r="U92" s="5">
        <f t="shared" si="10"/>
        <v>1.9640000000000004</v>
      </c>
      <c r="V92" s="5"/>
      <c r="W92" s="5">
        <f t="shared" si="11"/>
        <v>1.75</v>
      </c>
    </row>
    <row r="93" spans="1:23" s="1" customFormat="1" x14ac:dyDescent="0.3">
      <c r="A93" s="11">
        <v>34426</v>
      </c>
      <c r="B93" s="2">
        <v>2990</v>
      </c>
      <c r="C93" s="12">
        <v>5.12</v>
      </c>
      <c r="D93" s="12">
        <v>3.76</v>
      </c>
      <c r="E93" s="13">
        <v>36617</v>
      </c>
      <c r="F93" s="9">
        <v>14.79</v>
      </c>
      <c r="G93" s="10">
        <v>12.28</v>
      </c>
      <c r="H93">
        <v>13.61</v>
      </c>
      <c r="I93" s="5">
        <f t="shared" si="13"/>
        <v>1.33</v>
      </c>
      <c r="J93" s="19">
        <v>3.37</v>
      </c>
      <c r="K93" s="19">
        <v>2.38</v>
      </c>
      <c r="L93" s="16">
        <f t="shared" si="12"/>
        <v>2.5099999999999998</v>
      </c>
      <c r="M93" s="16">
        <f t="shared" si="7"/>
        <v>1.75</v>
      </c>
      <c r="N93" s="16">
        <f t="shared" si="8"/>
        <v>1.38</v>
      </c>
      <c r="O93" s="17">
        <v>41731</v>
      </c>
      <c r="P93" s="10">
        <v>14</v>
      </c>
      <c r="Q93" s="10">
        <v>12.35</v>
      </c>
      <c r="R93" s="10">
        <v>12.206</v>
      </c>
      <c r="S93" s="10">
        <v>13.52</v>
      </c>
      <c r="T93" s="21">
        <f t="shared" si="9"/>
        <v>0.48000000000000043</v>
      </c>
      <c r="U93" s="5">
        <f t="shared" si="10"/>
        <v>1.7940000000000005</v>
      </c>
      <c r="V93" s="5"/>
      <c r="W93" s="5">
        <f t="shared" si="11"/>
        <v>1.6500000000000004</v>
      </c>
    </row>
    <row r="94" spans="1:23" s="1" customFormat="1" x14ac:dyDescent="0.3">
      <c r="A94" s="11">
        <v>34427</v>
      </c>
      <c r="B94" s="2">
        <v>3500</v>
      </c>
      <c r="C94" s="12">
        <v>5.32</v>
      </c>
      <c r="D94" s="12">
        <v>3.93</v>
      </c>
      <c r="E94" s="13">
        <v>36618</v>
      </c>
      <c r="F94" s="9">
        <v>14.86</v>
      </c>
      <c r="G94" s="10">
        <v>12.32</v>
      </c>
      <c r="H94">
        <v>13.68</v>
      </c>
      <c r="I94" s="5">
        <f t="shared" si="13"/>
        <v>1.3599999999999994</v>
      </c>
      <c r="J94" s="19">
        <v>3.62</v>
      </c>
      <c r="K94" s="19">
        <v>2.5099999999999998</v>
      </c>
      <c r="L94" s="16">
        <f t="shared" si="12"/>
        <v>2.5399999999999991</v>
      </c>
      <c r="M94" s="16">
        <f t="shared" si="7"/>
        <v>1.7000000000000002</v>
      </c>
      <c r="N94" s="16">
        <f t="shared" si="8"/>
        <v>1.4200000000000004</v>
      </c>
      <c r="O94" s="17">
        <v>41732</v>
      </c>
      <c r="P94" s="10">
        <v>13.76</v>
      </c>
      <c r="Q94" s="10">
        <v>12.18</v>
      </c>
      <c r="R94" s="10">
        <v>12.076000000000001</v>
      </c>
      <c r="S94" s="10">
        <v>13.32</v>
      </c>
      <c r="T94" s="21">
        <f t="shared" si="9"/>
        <v>0.4399999999999995</v>
      </c>
      <c r="U94" s="5">
        <f t="shared" si="10"/>
        <v>1.6839999999999993</v>
      </c>
      <c r="V94" s="5"/>
      <c r="W94" s="5">
        <f t="shared" si="11"/>
        <v>1.58</v>
      </c>
    </row>
    <row r="95" spans="1:23" s="1" customFormat="1" x14ac:dyDescent="0.3">
      <c r="A95" s="11">
        <v>34428</v>
      </c>
      <c r="B95" s="2">
        <v>3840</v>
      </c>
      <c r="C95" s="12">
        <v>5.38</v>
      </c>
      <c r="D95" s="12">
        <v>3.94</v>
      </c>
      <c r="E95" s="13">
        <v>36619</v>
      </c>
      <c r="F95" s="9">
        <v>15.06</v>
      </c>
      <c r="G95" s="10">
        <v>12.37</v>
      </c>
      <c r="H95">
        <v>13.82</v>
      </c>
      <c r="I95" s="5">
        <f t="shared" si="13"/>
        <v>1.4500000000000011</v>
      </c>
      <c r="J95" s="19">
        <v>4.09</v>
      </c>
      <c r="K95" s="19">
        <v>2.73</v>
      </c>
      <c r="L95" s="16">
        <f t="shared" si="12"/>
        <v>2.6900000000000013</v>
      </c>
      <c r="M95" s="16">
        <f t="shared" si="7"/>
        <v>1.29</v>
      </c>
      <c r="N95" s="16">
        <f t="shared" si="8"/>
        <v>1.21</v>
      </c>
      <c r="O95" s="17">
        <v>41733</v>
      </c>
      <c r="P95" s="10">
        <v>13.71</v>
      </c>
      <c r="Q95" s="10">
        <v>12.1</v>
      </c>
      <c r="R95" s="10">
        <v>11.856</v>
      </c>
      <c r="S95" s="10">
        <v>13.24</v>
      </c>
      <c r="T95" s="21">
        <f t="shared" si="9"/>
        <v>0.47000000000000064</v>
      </c>
      <c r="U95" s="5">
        <f t="shared" si="10"/>
        <v>1.854000000000001</v>
      </c>
      <c r="V95" s="5"/>
      <c r="W95" s="5">
        <f t="shared" si="11"/>
        <v>1.6100000000000012</v>
      </c>
    </row>
    <row r="96" spans="1:23" s="1" customFormat="1" x14ac:dyDescent="0.3">
      <c r="A96" s="11">
        <v>34429</v>
      </c>
      <c r="B96" s="2">
        <v>4050</v>
      </c>
      <c r="C96" s="12">
        <v>5.35</v>
      </c>
      <c r="D96" s="12">
        <v>3.82</v>
      </c>
      <c r="E96" s="13">
        <v>36620</v>
      </c>
      <c r="F96" s="9">
        <v>15.68</v>
      </c>
      <c r="G96" s="10">
        <v>12.76</v>
      </c>
      <c r="H96">
        <v>14.21</v>
      </c>
      <c r="I96" s="5">
        <f t="shared" si="13"/>
        <v>1.4500000000000011</v>
      </c>
      <c r="J96" s="19">
        <v>4.75</v>
      </c>
      <c r="K96" s="19">
        <v>3.27</v>
      </c>
      <c r="L96" s="16">
        <f t="shared" si="12"/>
        <v>2.92</v>
      </c>
      <c r="M96" s="16">
        <f t="shared" si="7"/>
        <v>0.59999999999999964</v>
      </c>
      <c r="N96" s="16">
        <f t="shared" si="8"/>
        <v>0.54999999999999982</v>
      </c>
      <c r="O96" s="17">
        <v>41734</v>
      </c>
      <c r="P96" s="10">
        <v>13.78</v>
      </c>
      <c r="Q96" s="10">
        <v>12.19</v>
      </c>
      <c r="R96" s="10">
        <v>11.856</v>
      </c>
      <c r="S96" s="10">
        <v>13.31</v>
      </c>
      <c r="T96" s="21">
        <f t="shared" si="9"/>
        <v>0.46999999999999886</v>
      </c>
      <c r="U96" s="5">
        <f t="shared" si="10"/>
        <v>1.9239999999999995</v>
      </c>
      <c r="V96" s="5"/>
      <c r="W96" s="5">
        <f t="shared" si="11"/>
        <v>1.5899999999999999</v>
      </c>
    </row>
    <row r="97" spans="1:23" s="1" customFormat="1" x14ac:dyDescent="0.3">
      <c r="A97" s="11">
        <v>34430</v>
      </c>
      <c r="B97" s="2">
        <v>3730</v>
      </c>
      <c r="C97" s="12">
        <v>4.96</v>
      </c>
      <c r="D97" s="12">
        <v>3.53</v>
      </c>
      <c r="E97" s="13">
        <v>36621</v>
      </c>
      <c r="F97" s="9">
        <v>16.190000000000001</v>
      </c>
      <c r="G97" s="10">
        <v>13.23</v>
      </c>
      <c r="H97">
        <v>14.65</v>
      </c>
      <c r="I97" s="5">
        <f t="shared" si="13"/>
        <v>1.42</v>
      </c>
      <c r="J97" s="19">
        <v>5.21</v>
      </c>
      <c r="K97" s="19">
        <v>3.68</v>
      </c>
      <c r="L97" s="16">
        <f t="shared" si="12"/>
        <v>2.9600000000000009</v>
      </c>
      <c r="M97" s="16">
        <f t="shared" si="7"/>
        <v>-0.25</v>
      </c>
      <c r="N97" s="16">
        <f t="shared" si="8"/>
        <v>-0.15000000000000036</v>
      </c>
      <c r="O97" s="17">
        <v>41735</v>
      </c>
      <c r="P97" s="10">
        <v>13.61</v>
      </c>
      <c r="Q97" s="10">
        <v>12.09</v>
      </c>
      <c r="R97" s="10">
        <v>12.246</v>
      </c>
      <c r="S97" s="10">
        <v>13.19</v>
      </c>
      <c r="T97" s="21">
        <f t="shared" si="9"/>
        <v>0.41999999999999993</v>
      </c>
      <c r="U97" s="5">
        <f t="shared" si="10"/>
        <v>1.363999999999999</v>
      </c>
      <c r="V97" s="5"/>
      <c r="W97" s="5">
        <f t="shared" si="11"/>
        <v>1.5199999999999996</v>
      </c>
    </row>
    <row r="98" spans="1:23" s="1" customFormat="1" x14ac:dyDescent="0.3">
      <c r="A98" s="11">
        <v>34431</v>
      </c>
      <c r="B98" s="2">
        <v>3730</v>
      </c>
      <c r="C98" s="12">
        <v>4.82</v>
      </c>
      <c r="D98" s="12">
        <v>3.54</v>
      </c>
      <c r="E98" s="13">
        <v>36622</v>
      </c>
      <c r="F98" s="9">
        <v>16.46</v>
      </c>
      <c r="G98" s="10">
        <v>13.49</v>
      </c>
      <c r="H98">
        <v>14.92</v>
      </c>
      <c r="I98" s="5">
        <f t="shared" si="13"/>
        <v>1.4299999999999997</v>
      </c>
      <c r="J98" s="19">
        <v>5.35</v>
      </c>
      <c r="K98" s="19">
        <v>3.8</v>
      </c>
      <c r="L98" s="16">
        <f t="shared" si="12"/>
        <v>2.9700000000000006</v>
      </c>
      <c r="M98" s="16">
        <f t="shared" si="7"/>
        <v>-0.52999999999999936</v>
      </c>
      <c r="N98" s="16">
        <f t="shared" si="8"/>
        <v>-0.25999999999999979</v>
      </c>
      <c r="O98" s="17">
        <v>41736</v>
      </c>
      <c r="P98" s="10">
        <v>13.34</v>
      </c>
      <c r="Q98" s="10">
        <v>11.91</v>
      </c>
      <c r="R98" s="10">
        <v>12.635999999999999</v>
      </c>
      <c r="S98" s="10">
        <v>12.97</v>
      </c>
      <c r="T98" s="21">
        <f t="shared" si="9"/>
        <v>0.36999999999999922</v>
      </c>
      <c r="U98" s="5">
        <f t="shared" si="10"/>
        <v>0.70400000000000063</v>
      </c>
      <c r="V98" s="5"/>
      <c r="W98" s="5">
        <f t="shared" si="11"/>
        <v>1.4299999999999997</v>
      </c>
    </row>
    <row r="99" spans="1:23" s="1" customFormat="1" x14ac:dyDescent="0.3">
      <c r="A99" s="11">
        <v>34432</v>
      </c>
      <c r="B99" s="2">
        <v>3670</v>
      </c>
      <c r="C99" s="12">
        <v>4.68</v>
      </c>
      <c r="D99" s="12">
        <v>3.49</v>
      </c>
      <c r="E99" s="13">
        <v>36623</v>
      </c>
      <c r="F99" s="9">
        <v>16.440000000000001</v>
      </c>
      <c r="G99" s="10">
        <v>13.57</v>
      </c>
      <c r="H99">
        <v>14.95</v>
      </c>
      <c r="I99" s="5">
        <f t="shared" si="13"/>
        <v>1.379999999999999</v>
      </c>
      <c r="J99" s="19">
        <v>5.24</v>
      </c>
      <c r="K99" s="19">
        <v>3.72</v>
      </c>
      <c r="L99" s="16">
        <f t="shared" si="12"/>
        <v>2.870000000000001</v>
      </c>
      <c r="M99" s="16">
        <f t="shared" si="7"/>
        <v>-0.5600000000000005</v>
      </c>
      <c r="N99" s="16">
        <f t="shared" si="8"/>
        <v>-0.22999999999999998</v>
      </c>
      <c r="O99" s="17">
        <v>41737</v>
      </c>
      <c r="P99" s="10">
        <v>13.17</v>
      </c>
      <c r="Q99" s="10">
        <v>11.74</v>
      </c>
      <c r="R99" s="10">
        <v>12.696</v>
      </c>
      <c r="S99" s="10">
        <v>12.81</v>
      </c>
      <c r="T99" s="21">
        <f t="shared" si="9"/>
        <v>0.35999999999999943</v>
      </c>
      <c r="U99" s="5">
        <f t="shared" si="10"/>
        <v>0.4740000000000002</v>
      </c>
      <c r="V99" s="5"/>
      <c r="W99" s="5">
        <f t="shared" si="11"/>
        <v>1.4299999999999997</v>
      </c>
    </row>
    <row r="100" spans="1:23" s="1" customFormat="1" x14ac:dyDescent="0.3">
      <c r="A100" s="11">
        <v>34433</v>
      </c>
      <c r="B100" s="2">
        <v>3150</v>
      </c>
      <c r="C100" s="12">
        <v>4.38</v>
      </c>
      <c r="D100" s="12">
        <v>3.2</v>
      </c>
      <c r="E100" s="13">
        <v>36624</v>
      </c>
      <c r="F100" s="9">
        <v>16.34</v>
      </c>
      <c r="G100" s="10">
        <v>13.5</v>
      </c>
      <c r="H100">
        <v>14.86</v>
      </c>
      <c r="I100" s="5">
        <f t="shared" si="13"/>
        <v>1.3599999999999994</v>
      </c>
      <c r="J100" s="19">
        <v>5.03</v>
      </c>
      <c r="K100" s="19">
        <v>3.63</v>
      </c>
      <c r="L100" s="16">
        <f t="shared" si="12"/>
        <v>2.84</v>
      </c>
      <c r="M100" s="16">
        <f t="shared" si="7"/>
        <v>-0.65000000000000036</v>
      </c>
      <c r="N100" s="16">
        <f t="shared" si="8"/>
        <v>-0.42999999999999972</v>
      </c>
      <c r="O100" s="17">
        <v>41738</v>
      </c>
      <c r="P100" s="10">
        <v>13.09</v>
      </c>
      <c r="Q100" s="10">
        <v>11.65</v>
      </c>
      <c r="R100" s="10">
        <v>12.616</v>
      </c>
      <c r="S100" s="10">
        <v>12.75</v>
      </c>
      <c r="T100" s="21">
        <f t="shared" si="9"/>
        <v>0.33999999999999986</v>
      </c>
      <c r="U100" s="5">
        <f t="shared" si="10"/>
        <v>0.4740000000000002</v>
      </c>
      <c r="V100" s="5"/>
      <c r="W100" s="5">
        <f t="shared" si="11"/>
        <v>1.4399999999999995</v>
      </c>
    </row>
    <row r="101" spans="1:23" s="1" customFormat="1" x14ac:dyDescent="0.3">
      <c r="A101" s="11">
        <v>34434</v>
      </c>
      <c r="B101" s="2">
        <v>2760</v>
      </c>
      <c r="C101" s="12">
        <v>4.17</v>
      </c>
      <c r="D101" s="12">
        <v>3.05</v>
      </c>
      <c r="E101" s="13">
        <v>36625</v>
      </c>
      <c r="F101" s="9">
        <v>16.3</v>
      </c>
      <c r="G101" s="10">
        <v>13.46</v>
      </c>
      <c r="H101">
        <v>14.84</v>
      </c>
      <c r="I101" s="5">
        <f t="shared" si="13"/>
        <v>1.379999999999999</v>
      </c>
      <c r="J101" s="19">
        <v>4.9800000000000004</v>
      </c>
      <c r="K101" s="19">
        <v>3.61</v>
      </c>
      <c r="L101" s="16">
        <f t="shared" si="12"/>
        <v>2.84</v>
      </c>
      <c r="M101" s="16">
        <f t="shared" si="7"/>
        <v>-0.8100000000000005</v>
      </c>
      <c r="N101" s="16">
        <f t="shared" si="8"/>
        <v>-0.56000000000000005</v>
      </c>
      <c r="O101" s="17">
        <v>41739</v>
      </c>
      <c r="P101" s="10">
        <v>13.04</v>
      </c>
      <c r="Q101" s="10">
        <v>11.57</v>
      </c>
      <c r="R101" s="10">
        <v>12.496</v>
      </c>
      <c r="S101" s="10">
        <v>12.7</v>
      </c>
      <c r="T101" s="21">
        <f t="shared" si="9"/>
        <v>0.33999999999999986</v>
      </c>
      <c r="U101" s="5">
        <f t="shared" si="10"/>
        <v>0.54399999999999871</v>
      </c>
      <c r="V101" s="5"/>
      <c r="W101" s="5">
        <f t="shared" si="11"/>
        <v>1.4699999999999989</v>
      </c>
    </row>
    <row r="102" spans="1:23" s="1" customFormat="1" x14ac:dyDescent="0.3">
      <c r="A102" s="11">
        <v>34435</v>
      </c>
      <c r="B102" s="2">
        <v>2810</v>
      </c>
      <c r="C102" s="12">
        <v>4.12</v>
      </c>
      <c r="D102" s="12">
        <v>3.12</v>
      </c>
      <c r="E102" s="13">
        <v>36626</v>
      </c>
      <c r="F102" s="9">
        <v>16.29</v>
      </c>
      <c r="G102" s="10">
        <v>13.45</v>
      </c>
      <c r="H102">
        <v>14.84</v>
      </c>
      <c r="I102" s="5">
        <f t="shared" si="13"/>
        <v>1.3900000000000006</v>
      </c>
      <c r="J102" s="19">
        <v>4.96</v>
      </c>
      <c r="K102" s="19">
        <v>3.59</v>
      </c>
      <c r="L102" s="16">
        <f t="shared" si="12"/>
        <v>2.84</v>
      </c>
      <c r="M102" s="16">
        <f t="shared" si="7"/>
        <v>-0.83999999999999986</v>
      </c>
      <c r="N102" s="16">
        <f t="shared" si="8"/>
        <v>-0.46999999999999975</v>
      </c>
      <c r="O102" s="17">
        <v>41740</v>
      </c>
      <c r="P102" s="10">
        <v>13.05</v>
      </c>
      <c r="Q102" s="10">
        <v>11.55</v>
      </c>
      <c r="R102" s="10">
        <v>12.356</v>
      </c>
      <c r="S102" s="10">
        <v>12.7</v>
      </c>
      <c r="T102" s="21">
        <f t="shared" si="9"/>
        <v>0.35000000000000142</v>
      </c>
      <c r="U102" s="5">
        <f t="shared" si="10"/>
        <v>0.69400000000000084</v>
      </c>
      <c r="V102" s="5"/>
      <c r="W102" s="5">
        <f t="shared" si="11"/>
        <v>1.5</v>
      </c>
    </row>
    <row r="103" spans="1:23" s="1" customFormat="1" x14ac:dyDescent="0.3">
      <c r="A103" s="11">
        <v>34436</v>
      </c>
      <c r="B103" s="2">
        <v>3660</v>
      </c>
      <c r="C103" s="12">
        <v>4.4800000000000004</v>
      </c>
      <c r="D103" s="12">
        <v>3.53</v>
      </c>
      <c r="E103" s="13">
        <v>36627</v>
      </c>
      <c r="F103" s="9">
        <v>16.43</v>
      </c>
      <c r="G103" s="10">
        <v>13.52</v>
      </c>
      <c r="H103">
        <v>14.9</v>
      </c>
      <c r="I103" s="5">
        <f t="shared" si="13"/>
        <v>1.3800000000000008</v>
      </c>
      <c r="J103" s="19">
        <v>5.1100000000000003</v>
      </c>
      <c r="K103" s="19">
        <v>3.71</v>
      </c>
      <c r="L103" s="16">
        <f t="shared" si="12"/>
        <v>2.91</v>
      </c>
      <c r="M103" s="16">
        <f t="shared" si="7"/>
        <v>-0.62999999999999989</v>
      </c>
      <c r="N103" s="16">
        <f t="shared" si="8"/>
        <v>-0.18000000000000016</v>
      </c>
      <c r="O103" s="17">
        <v>41741</v>
      </c>
      <c r="P103" s="10">
        <v>13.03</v>
      </c>
      <c r="Q103" s="10">
        <v>11.52</v>
      </c>
      <c r="R103" s="10">
        <v>12.186</v>
      </c>
      <c r="S103" s="10">
        <v>12.69</v>
      </c>
      <c r="T103" s="21">
        <f t="shared" si="9"/>
        <v>0.33999999999999986</v>
      </c>
      <c r="U103" s="5">
        <f t="shared" si="10"/>
        <v>0.84399999999999942</v>
      </c>
      <c r="V103" s="5"/>
      <c r="W103" s="5">
        <f t="shared" si="11"/>
        <v>1.5099999999999998</v>
      </c>
    </row>
    <row r="104" spans="1:23" s="1" customFormat="1" x14ac:dyDescent="0.3">
      <c r="A104" s="11">
        <v>34437</v>
      </c>
      <c r="B104" s="2">
        <v>4750</v>
      </c>
      <c r="C104" s="12">
        <v>4.8499999999999996</v>
      </c>
      <c r="D104" s="12">
        <v>4.04</v>
      </c>
      <c r="E104" s="13">
        <v>36628</v>
      </c>
      <c r="F104" s="9">
        <v>16.649999999999999</v>
      </c>
      <c r="G104" s="10">
        <v>13.69</v>
      </c>
      <c r="H104">
        <v>15.09</v>
      </c>
      <c r="I104" s="5">
        <f t="shared" si="13"/>
        <v>1.4000000000000004</v>
      </c>
      <c r="J104" s="19">
        <v>5.32</v>
      </c>
      <c r="K104" s="19">
        <v>3.86</v>
      </c>
      <c r="L104" s="16">
        <f t="shared" si="12"/>
        <v>2.9599999999999991</v>
      </c>
      <c r="M104" s="16">
        <f t="shared" si="7"/>
        <v>-0.47000000000000064</v>
      </c>
      <c r="N104" s="16">
        <f t="shared" si="8"/>
        <v>0.18000000000000016</v>
      </c>
      <c r="O104" s="17">
        <v>41742</v>
      </c>
      <c r="P104" s="10">
        <v>12.94</v>
      </c>
      <c r="Q104" s="10">
        <v>11.46</v>
      </c>
      <c r="R104" s="10">
        <v>11.976000000000001</v>
      </c>
      <c r="S104" s="10">
        <v>12.63</v>
      </c>
      <c r="T104" s="21">
        <f t="shared" si="9"/>
        <v>0.30999999999999872</v>
      </c>
      <c r="U104" s="5">
        <f t="shared" si="10"/>
        <v>0.96399999999999864</v>
      </c>
      <c r="V104" s="5"/>
      <c r="W104" s="5">
        <f t="shared" si="11"/>
        <v>1.4799999999999986</v>
      </c>
    </row>
    <row r="105" spans="1:23" s="1" customFormat="1" x14ac:dyDescent="0.3">
      <c r="A105" s="11">
        <v>34438</v>
      </c>
      <c r="B105" s="2">
        <v>4530</v>
      </c>
      <c r="C105" s="12">
        <v>4.6500000000000004</v>
      </c>
      <c r="D105" s="12">
        <v>3.83</v>
      </c>
      <c r="E105" s="13">
        <v>36629</v>
      </c>
      <c r="F105" s="9">
        <v>16.670000000000002</v>
      </c>
      <c r="G105" s="10">
        <v>13.77</v>
      </c>
      <c r="H105">
        <v>15.15</v>
      </c>
      <c r="I105" s="5">
        <f t="shared" si="13"/>
        <v>1.3800000000000008</v>
      </c>
      <c r="J105" s="19">
        <v>5.15</v>
      </c>
      <c r="K105" s="19">
        <v>3.83</v>
      </c>
      <c r="L105" s="16">
        <f t="shared" si="12"/>
        <v>2.9000000000000021</v>
      </c>
      <c r="M105" s="16">
        <f t="shared" si="7"/>
        <v>-0.5</v>
      </c>
      <c r="N105" s="16">
        <f t="shared" si="8"/>
        <v>0</v>
      </c>
      <c r="O105" s="17">
        <v>41743</v>
      </c>
      <c r="P105" s="10">
        <v>12.82</v>
      </c>
      <c r="Q105" s="10">
        <v>11.36</v>
      </c>
      <c r="R105" s="10">
        <v>11.715999999999999</v>
      </c>
      <c r="S105" s="10">
        <v>12.52</v>
      </c>
      <c r="T105" s="21">
        <f t="shared" si="9"/>
        <v>0.30000000000000071</v>
      </c>
      <c r="U105" s="5">
        <f t="shared" si="10"/>
        <v>1.104000000000001</v>
      </c>
      <c r="V105" s="5"/>
      <c r="W105" s="5">
        <f t="shared" si="11"/>
        <v>1.4600000000000009</v>
      </c>
    </row>
    <row r="106" spans="1:23" s="1" customFormat="1" x14ac:dyDescent="0.3">
      <c r="A106" s="11">
        <v>34439</v>
      </c>
      <c r="B106" s="2">
        <v>3900</v>
      </c>
      <c r="C106" s="12">
        <v>4.3099999999999996</v>
      </c>
      <c r="D106" s="12">
        <v>3.49</v>
      </c>
      <c r="E106" s="13">
        <v>36630</v>
      </c>
      <c r="F106" s="9">
        <v>16.63</v>
      </c>
      <c r="G106" s="10">
        <v>13.77</v>
      </c>
      <c r="H106">
        <v>15.14</v>
      </c>
      <c r="I106" s="5">
        <f t="shared" si="13"/>
        <v>1.370000000000001</v>
      </c>
      <c r="J106" s="19">
        <v>5.04</v>
      </c>
      <c r="K106" s="19">
        <v>3.75</v>
      </c>
      <c r="L106" s="16">
        <f t="shared" si="12"/>
        <v>2.8599999999999994</v>
      </c>
      <c r="M106" s="16">
        <f t="shared" si="7"/>
        <v>-0.73000000000000043</v>
      </c>
      <c r="N106" s="16">
        <f t="shared" si="8"/>
        <v>-0.25999999999999979</v>
      </c>
      <c r="O106" s="17">
        <v>41744</v>
      </c>
      <c r="P106" s="10">
        <v>12.69</v>
      </c>
      <c r="Q106" s="10">
        <v>11.25</v>
      </c>
      <c r="R106" s="10">
        <v>11.555999999999999</v>
      </c>
      <c r="S106" s="10">
        <v>12.4</v>
      </c>
      <c r="T106" s="21">
        <f t="shared" si="9"/>
        <v>0.28999999999999915</v>
      </c>
      <c r="U106" s="5">
        <f t="shared" si="10"/>
        <v>1.1340000000000003</v>
      </c>
      <c r="V106" s="5"/>
      <c r="W106" s="5">
        <f t="shared" si="11"/>
        <v>1.4399999999999995</v>
      </c>
    </row>
    <row r="107" spans="1:23" s="1" customFormat="1" x14ac:dyDescent="0.3">
      <c r="A107" s="11">
        <v>34440</v>
      </c>
      <c r="B107" s="2">
        <v>3570</v>
      </c>
      <c r="C107" s="12">
        <v>4.1500000000000004</v>
      </c>
      <c r="D107" s="12">
        <v>3.39</v>
      </c>
      <c r="E107" s="13">
        <v>36631</v>
      </c>
      <c r="F107" s="9">
        <v>16.8</v>
      </c>
      <c r="G107" s="10">
        <v>13.84</v>
      </c>
      <c r="H107">
        <v>15.23</v>
      </c>
      <c r="I107" s="5">
        <f t="shared" si="13"/>
        <v>1.3900000000000006</v>
      </c>
      <c r="J107" s="19">
        <v>5.1100000000000003</v>
      </c>
      <c r="K107" s="19">
        <v>3.86</v>
      </c>
      <c r="L107" s="16">
        <f t="shared" si="12"/>
        <v>2.9600000000000009</v>
      </c>
      <c r="M107" s="16">
        <f t="shared" si="7"/>
        <v>-0.96</v>
      </c>
      <c r="N107" s="16">
        <f t="shared" si="8"/>
        <v>-0.46999999999999975</v>
      </c>
      <c r="O107" s="17">
        <v>41745</v>
      </c>
      <c r="P107" s="10">
        <v>12.59</v>
      </c>
      <c r="Q107" s="10">
        <v>11.19</v>
      </c>
      <c r="R107" s="10">
        <v>11.366</v>
      </c>
      <c r="S107" s="10">
        <v>12.32</v>
      </c>
      <c r="T107" s="21">
        <f t="shared" si="9"/>
        <v>0.26999999999999957</v>
      </c>
      <c r="U107" s="5">
        <f t="shared" si="10"/>
        <v>1.2240000000000002</v>
      </c>
      <c r="V107" s="5"/>
      <c r="W107" s="5">
        <f t="shared" si="11"/>
        <v>1.4000000000000004</v>
      </c>
    </row>
    <row r="108" spans="1:23" s="1" customFormat="1" x14ac:dyDescent="0.3">
      <c r="A108" s="11">
        <v>34441</v>
      </c>
      <c r="B108" s="2">
        <v>3410</v>
      </c>
      <c r="C108" s="12">
        <v>3.94</v>
      </c>
      <c r="D108" s="12">
        <v>3.32</v>
      </c>
      <c r="E108" s="13">
        <v>36632</v>
      </c>
      <c r="F108" s="9">
        <v>16.809999999999999</v>
      </c>
      <c r="G108" s="10">
        <v>13.91</v>
      </c>
      <c r="H108">
        <v>15.26</v>
      </c>
      <c r="I108" s="5">
        <f t="shared" si="13"/>
        <v>1.3499999999999996</v>
      </c>
      <c r="J108" s="19">
        <v>5.03</v>
      </c>
      <c r="K108" s="19">
        <v>3.81</v>
      </c>
      <c r="L108" s="16">
        <f t="shared" si="12"/>
        <v>2.8999999999999986</v>
      </c>
      <c r="M108" s="16">
        <f t="shared" si="7"/>
        <v>-1.0900000000000003</v>
      </c>
      <c r="N108" s="16">
        <f t="shared" si="8"/>
        <v>-0.49000000000000021</v>
      </c>
      <c r="O108" s="17">
        <v>41746</v>
      </c>
      <c r="P108" s="10">
        <v>12.49</v>
      </c>
      <c r="Q108" s="10">
        <v>11.13</v>
      </c>
      <c r="R108" s="10">
        <v>11.146000000000001</v>
      </c>
      <c r="S108" s="10">
        <v>12.23</v>
      </c>
      <c r="T108" s="21">
        <f t="shared" si="9"/>
        <v>0.25999999999999979</v>
      </c>
      <c r="U108" s="5">
        <f t="shared" si="10"/>
        <v>1.3439999999999994</v>
      </c>
      <c r="V108" s="5"/>
      <c r="W108" s="5">
        <f t="shared" si="11"/>
        <v>1.3599999999999994</v>
      </c>
    </row>
    <row r="109" spans="1:23" s="1" customFormat="1" x14ac:dyDescent="0.3">
      <c r="A109" s="11">
        <v>34442</v>
      </c>
      <c r="B109" s="2">
        <v>3550</v>
      </c>
      <c r="C109" s="12">
        <v>3.45</v>
      </c>
      <c r="D109" s="12">
        <v>3.35</v>
      </c>
      <c r="E109" s="13">
        <v>36633</v>
      </c>
      <c r="F109" s="9">
        <v>16.7</v>
      </c>
      <c r="G109" s="10">
        <v>13.84</v>
      </c>
      <c r="H109">
        <v>15.19</v>
      </c>
      <c r="I109" s="5">
        <f t="shared" si="13"/>
        <v>1.3499999999999996</v>
      </c>
      <c r="J109" s="19">
        <v>4.92</v>
      </c>
      <c r="K109" s="19">
        <v>3.66</v>
      </c>
      <c r="L109" s="16">
        <f t="shared" si="12"/>
        <v>2.8599999999999994</v>
      </c>
      <c r="M109" s="16">
        <f t="shared" si="7"/>
        <v>-1.4699999999999998</v>
      </c>
      <c r="N109" s="16">
        <f t="shared" si="8"/>
        <v>-0.31000000000000005</v>
      </c>
      <c r="O109" s="17">
        <v>41747</v>
      </c>
      <c r="P109" s="10">
        <v>12.28</v>
      </c>
      <c r="Q109" s="10">
        <v>11.01</v>
      </c>
      <c r="R109" s="10">
        <v>10.946</v>
      </c>
      <c r="S109" s="10">
        <v>12.04</v>
      </c>
      <c r="T109" s="21">
        <f t="shared" si="9"/>
        <v>0.24000000000000021</v>
      </c>
      <c r="U109" s="5">
        <f t="shared" si="10"/>
        <v>1.3339999999999996</v>
      </c>
      <c r="V109" s="5"/>
      <c r="W109" s="5">
        <f t="shared" si="11"/>
        <v>1.2699999999999996</v>
      </c>
    </row>
    <row r="110" spans="1:23" s="1" customFormat="1" x14ac:dyDescent="0.3">
      <c r="A110" s="11">
        <v>34443</v>
      </c>
      <c r="B110" s="2">
        <v>3540</v>
      </c>
      <c r="C110" s="12">
        <v>3.19</v>
      </c>
      <c r="D110" s="12">
        <v>3.26</v>
      </c>
      <c r="E110" s="13">
        <v>36634</v>
      </c>
      <c r="F110" s="9">
        <v>16.600000000000001</v>
      </c>
      <c r="G110" s="10">
        <v>13.76</v>
      </c>
      <c r="H110">
        <v>15.11</v>
      </c>
      <c r="I110" s="5">
        <f t="shared" si="13"/>
        <v>1.3499999999999996</v>
      </c>
      <c r="J110" s="19">
        <v>4.82</v>
      </c>
      <c r="K110" s="19">
        <v>3.57</v>
      </c>
      <c r="L110" s="16">
        <f t="shared" si="12"/>
        <v>2.8400000000000016</v>
      </c>
      <c r="M110" s="16">
        <f t="shared" si="7"/>
        <v>-1.6300000000000003</v>
      </c>
      <c r="N110" s="16">
        <f t="shared" si="8"/>
        <v>-0.31000000000000005</v>
      </c>
      <c r="O110" s="17">
        <v>41748</v>
      </c>
      <c r="P110" s="10">
        <v>11.98</v>
      </c>
      <c r="Q110" s="10">
        <v>10.84</v>
      </c>
      <c r="R110" s="10">
        <v>10.896000000000001</v>
      </c>
      <c r="S110" s="10">
        <v>11.77</v>
      </c>
      <c r="T110" s="21">
        <f t="shared" si="9"/>
        <v>0.21000000000000085</v>
      </c>
      <c r="U110" s="5">
        <f t="shared" si="10"/>
        <v>1.0839999999999996</v>
      </c>
      <c r="V110" s="5"/>
      <c r="W110" s="5">
        <f t="shared" si="11"/>
        <v>1.1400000000000006</v>
      </c>
    </row>
    <row r="111" spans="1:23" s="1" customFormat="1" x14ac:dyDescent="0.3">
      <c r="A111" s="11">
        <v>34444</v>
      </c>
      <c r="B111" s="2">
        <v>3020</v>
      </c>
      <c r="C111" s="12">
        <v>2.97</v>
      </c>
      <c r="D111" s="12">
        <v>2.83</v>
      </c>
      <c r="E111" s="13">
        <v>36635</v>
      </c>
      <c r="F111" s="9">
        <v>16.41</v>
      </c>
      <c r="G111" s="10">
        <v>13.64</v>
      </c>
      <c r="H111">
        <v>14.96</v>
      </c>
      <c r="I111" s="5">
        <f t="shared" si="13"/>
        <v>1.3200000000000003</v>
      </c>
      <c r="J111" s="19">
        <v>4.63</v>
      </c>
      <c r="K111" s="19">
        <v>3.43</v>
      </c>
      <c r="L111" s="16">
        <f t="shared" si="12"/>
        <v>2.7699999999999996</v>
      </c>
      <c r="M111" s="16">
        <f t="shared" si="7"/>
        <v>-1.6599999999999997</v>
      </c>
      <c r="N111" s="16">
        <f t="shared" si="8"/>
        <v>-0.60000000000000009</v>
      </c>
      <c r="O111" s="17">
        <v>41749</v>
      </c>
      <c r="P111" s="10">
        <v>11.88</v>
      </c>
      <c r="Q111" s="10">
        <v>10.78</v>
      </c>
      <c r="R111" s="10">
        <v>10.916</v>
      </c>
      <c r="S111" s="10">
        <v>11.65</v>
      </c>
      <c r="T111" s="21">
        <f t="shared" si="9"/>
        <v>0.23000000000000043</v>
      </c>
      <c r="U111" s="5">
        <f t="shared" si="10"/>
        <v>0.96400000000000041</v>
      </c>
      <c r="V111" s="5"/>
      <c r="W111" s="5">
        <f t="shared" si="11"/>
        <v>1.1000000000000014</v>
      </c>
    </row>
    <row r="112" spans="1:23" s="1" customFormat="1" x14ac:dyDescent="0.3">
      <c r="A112" s="11">
        <v>34445</v>
      </c>
      <c r="B112" s="2">
        <v>2520</v>
      </c>
      <c r="C112" s="12">
        <v>2.67</v>
      </c>
      <c r="D112" s="12">
        <v>2.4900000000000002</v>
      </c>
      <c r="E112" s="13">
        <v>36636</v>
      </c>
      <c r="F112" s="9">
        <v>16.27</v>
      </c>
      <c r="G112" s="10">
        <v>13.54</v>
      </c>
      <c r="H112">
        <v>14.83</v>
      </c>
      <c r="I112" s="5">
        <f t="shared" si="13"/>
        <v>1.2900000000000009</v>
      </c>
      <c r="J112" s="19">
        <v>4.49</v>
      </c>
      <c r="K112" s="19">
        <v>3.34</v>
      </c>
      <c r="L112" s="16">
        <f t="shared" si="12"/>
        <v>2.7300000000000004</v>
      </c>
      <c r="M112" s="16">
        <f t="shared" si="7"/>
        <v>-1.8200000000000003</v>
      </c>
      <c r="N112" s="16">
        <f t="shared" si="8"/>
        <v>-0.84999999999999964</v>
      </c>
      <c r="O112" s="17">
        <v>41750</v>
      </c>
      <c r="P112" s="10">
        <v>11.94</v>
      </c>
      <c r="Q112" s="10">
        <v>10.83</v>
      </c>
      <c r="R112" s="10">
        <v>10.896000000000001</v>
      </c>
      <c r="S112" s="10">
        <v>11.7</v>
      </c>
      <c r="T112" s="21">
        <f t="shared" si="9"/>
        <v>0.24000000000000021</v>
      </c>
      <c r="U112" s="5">
        <f t="shared" si="10"/>
        <v>1.0439999999999987</v>
      </c>
      <c r="V112" s="5"/>
      <c r="W112" s="5">
        <f t="shared" si="11"/>
        <v>1.1099999999999994</v>
      </c>
    </row>
    <row r="113" spans="1:23" s="1" customFormat="1" x14ac:dyDescent="0.3">
      <c r="A113" s="11">
        <v>34446</v>
      </c>
      <c r="B113" s="2">
        <v>2370</v>
      </c>
      <c r="C113" s="12">
        <v>2.62</v>
      </c>
      <c r="D113" s="12">
        <v>2.4300000000000002</v>
      </c>
      <c r="E113" s="13">
        <v>36637</v>
      </c>
      <c r="F113" s="9">
        <v>16.329999999999998</v>
      </c>
      <c r="G113" s="10">
        <v>13.55</v>
      </c>
      <c r="H113">
        <v>14.84</v>
      </c>
      <c r="I113" s="5">
        <f t="shared" si="13"/>
        <v>1.2899999999999991</v>
      </c>
      <c r="J113" s="19">
        <v>4.43</v>
      </c>
      <c r="K113" s="19">
        <v>3.39</v>
      </c>
      <c r="L113" s="16">
        <f t="shared" si="12"/>
        <v>2.7799999999999976</v>
      </c>
      <c r="M113" s="16">
        <f t="shared" si="7"/>
        <v>-1.8099999999999996</v>
      </c>
      <c r="N113" s="16">
        <f t="shared" si="8"/>
        <v>-0.96</v>
      </c>
      <c r="O113" s="17">
        <v>41751</v>
      </c>
      <c r="P113" s="10">
        <v>12.04</v>
      </c>
      <c r="Q113" s="10">
        <v>10.97</v>
      </c>
      <c r="R113" s="10">
        <v>10.956</v>
      </c>
      <c r="S113" s="10">
        <v>11.8</v>
      </c>
      <c r="T113" s="21">
        <f t="shared" si="9"/>
        <v>0.23999999999999844</v>
      </c>
      <c r="U113" s="5">
        <f t="shared" si="10"/>
        <v>1.0839999999999996</v>
      </c>
      <c r="V113" s="5"/>
      <c r="W113" s="5">
        <f t="shared" si="11"/>
        <v>1.0699999999999985</v>
      </c>
    </row>
    <row r="114" spans="1:23" s="1" customFormat="1" x14ac:dyDescent="0.3">
      <c r="A114" s="11">
        <v>34447</v>
      </c>
      <c r="B114" s="2">
        <v>2180</v>
      </c>
      <c r="C114" s="12">
        <v>2.59</v>
      </c>
      <c r="D114" s="12">
        <v>2.39</v>
      </c>
      <c r="E114" s="13">
        <v>36638</v>
      </c>
      <c r="F114" s="9">
        <v>16.600000000000001</v>
      </c>
      <c r="G114" s="10">
        <v>13.7</v>
      </c>
      <c r="H114">
        <v>15.06</v>
      </c>
      <c r="I114" s="5">
        <f t="shared" si="13"/>
        <v>1.3600000000000012</v>
      </c>
      <c r="J114" s="19">
        <v>4.5199999999999996</v>
      </c>
      <c r="K114" s="19">
        <v>3.51</v>
      </c>
      <c r="L114" s="16">
        <f t="shared" si="12"/>
        <v>2.9000000000000021</v>
      </c>
      <c r="M114" s="16">
        <f t="shared" si="7"/>
        <v>-1.9299999999999997</v>
      </c>
      <c r="N114" s="16">
        <f t="shared" si="8"/>
        <v>-1.1199999999999997</v>
      </c>
      <c r="O114" s="17">
        <v>41752</v>
      </c>
      <c r="P114" s="10">
        <v>12.07</v>
      </c>
      <c r="Q114" s="10">
        <v>11.05</v>
      </c>
      <c r="R114" s="10">
        <v>10.996</v>
      </c>
      <c r="S114" s="10">
        <v>11.84</v>
      </c>
      <c r="T114" s="21">
        <f t="shared" si="9"/>
        <v>0.23000000000000043</v>
      </c>
      <c r="U114" s="5">
        <f t="shared" si="10"/>
        <v>1.0739999999999998</v>
      </c>
      <c r="V114" s="5"/>
      <c r="W114" s="5">
        <f t="shared" si="11"/>
        <v>1.0199999999999996</v>
      </c>
    </row>
    <row r="115" spans="1:23" s="1" customFormat="1" x14ac:dyDescent="0.3">
      <c r="A115" s="11">
        <v>34448</v>
      </c>
      <c r="B115" s="2">
        <v>2040</v>
      </c>
      <c r="C115" s="12">
        <v>2.59</v>
      </c>
      <c r="D115" s="12">
        <v>2.36</v>
      </c>
      <c r="E115" s="13">
        <v>36639</v>
      </c>
      <c r="F115" s="9">
        <v>16.71</v>
      </c>
      <c r="G115" s="10">
        <v>13.85</v>
      </c>
      <c r="H115">
        <v>15.19</v>
      </c>
      <c r="I115" s="5">
        <f t="shared" si="13"/>
        <v>1.3399999999999999</v>
      </c>
      <c r="J115" s="19">
        <v>4.57</v>
      </c>
      <c r="K115" s="19">
        <v>3.5</v>
      </c>
      <c r="L115" s="16">
        <f t="shared" si="12"/>
        <v>2.8600000000000012</v>
      </c>
      <c r="M115" s="16">
        <f t="shared" si="7"/>
        <v>-1.9800000000000004</v>
      </c>
      <c r="N115" s="16">
        <f t="shared" si="8"/>
        <v>-1.1400000000000001</v>
      </c>
      <c r="O115" s="17">
        <v>41753</v>
      </c>
      <c r="P115" s="10">
        <v>12.12</v>
      </c>
      <c r="Q115" s="10">
        <v>11.11</v>
      </c>
      <c r="R115" s="10">
        <v>11.006</v>
      </c>
      <c r="S115" s="10">
        <v>11.86</v>
      </c>
      <c r="T115" s="21">
        <f t="shared" si="9"/>
        <v>0.25999999999999979</v>
      </c>
      <c r="U115" s="5">
        <f t="shared" si="10"/>
        <v>1.113999999999999</v>
      </c>
      <c r="V115" s="5"/>
      <c r="W115" s="5">
        <f t="shared" si="11"/>
        <v>1.0099999999999998</v>
      </c>
    </row>
    <row r="116" spans="1:23" s="1" customFormat="1" x14ac:dyDescent="0.3">
      <c r="A116" s="11">
        <v>34449</v>
      </c>
      <c r="B116" s="2">
        <v>2640</v>
      </c>
      <c r="C116" s="12">
        <v>2.98</v>
      </c>
      <c r="D116" s="12">
        <v>2.66</v>
      </c>
      <c r="E116" s="13">
        <v>36640</v>
      </c>
      <c r="F116" s="9">
        <v>16.59</v>
      </c>
      <c r="G116" s="10">
        <v>13.8</v>
      </c>
      <c r="H116">
        <v>15.12</v>
      </c>
      <c r="I116" s="5">
        <f t="shared" si="13"/>
        <v>1.3199999999999985</v>
      </c>
      <c r="J116" s="19">
        <v>4.47</v>
      </c>
      <c r="K116" s="19">
        <v>3.38</v>
      </c>
      <c r="L116" s="16">
        <f t="shared" si="12"/>
        <v>2.7899999999999991</v>
      </c>
      <c r="M116" s="16">
        <f t="shared" si="7"/>
        <v>-1.4899999999999998</v>
      </c>
      <c r="N116" s="16">
        <f t="shared" si="8"/>
        <v>-0.71999999999999975</v>
      </c>
      <c r="O116" s="17">
        <v>41754</v>
      </c>
      <c r="P116" s="10">
        <v>12.34</v>
      </c>
      <c r="Q116" s="10">
        <v>11.28</v>
      </c>
      <c r="R116" s="10">
        <v>10.936</v>
      </c>
      <c r="S116" s="10">
        <v>12.05</v>
      </c>
      <c r="T116" s="21">
        <f t="shared" si="9"/>
        <v>0.28999999999999915</v>
      </c>
      <c r="U116" s="5">
        <f t="shared" si="10"/>
        <v>1.4039999999999999</v>
      </c>
      <c r="V116" s="5"/>
      <c r="W116" s="5">
        <f t="shared" si="11"/>
        <v>1.0600000000000005</v>
      </c>
    </row>
    <row r="117" spans="1:23" s="1" customFormat="1" x14ac:dyDescent="0.3">
      <c r="A117" s="11">
        <v>34450</v>
      </c>
      <c r="B117" s="2">
        <v>6710</v>
      </c>
      <c r="C117" s="12">
        <v>4.5199999999999996</v>
      </c>
      <c r="D117" s="12">
        <v>4.28</v>
      </c>
      <c r="E117" s="13">
        <v>36641</v>
      </c>
      <c r="F117" s="9">
        <v>16.68</v>
      </c>
      <c r="G117" s="10">
        <v>13.8</v>
      </c>
      <c r="H117">
        <v>15.15</v>
      </c>
      <c r="I117" s="5">
        <f t="shared" si="13"/>
        <v>1.3499999999999996</v>
      </c>
      <c r="J117" s="19">
        <v>4.45</v>
      </c>
      <c r="K117" s="19">
        <v>3.47</v>
      </c>
      <c r="L117" s="16">
        <f t="shared" si="12"/>
        <v>2.879999999999999</v>
      </c>
      <c r="M117" s="16">
        <f t="shared" si="7"/>
        <v>6.9999999999999396E-2</v>
      </c>
      <c r="N117" s="16">
        <f t="shared" si="8"/>
        <v>0.81</v>
      </c>
      <c r="O117" s="17">
        <v>41755</v>
      </c>
      <c r="P117" s="10">
        <v>13.05</v>
      </c>
      <c r="Q117" s="10">
        <v>11.76</v>
      </c>
      <c r="R117" s="10">
        <v>10.965999999999999</v>
      </c>
      <c r="S117" s="10">
        <v>12.64</v>
      </c>
      <c r="T117" s="21">
        <f t="shared" si="9"/>
        <v>0.41000000000000014</v>
      </c>
      <c r="U117" s="5">
        <f t="shared" si="10"/>
        <v>2.0840000000000014</v>
      </c>
      <c r="V117" s="5"/>
      <c r="W117" s="5">
        <f t="shared" si="11"/>
        <v>1.2900000000000009</v>
      </c>
    </row>
    <row r="118" spans="1:23" s="1" customFormat="1" x14ac:dyDescent="0.3">
      <c r="A118" s="11">
        <v>34451</v>
      </c>
      <c r="B118" s="2">
        <v>9810</v>
      </c>
      <c r="C118" s="12">
        <v>5.52</v>
      </c>
      <c r="D118" s="12">
        <v>5.4</v>
      </c>
      <c r="E118" s="13">
        <v>36642</v>
      </c>
      <c r="F118" s="9">
        <v>17.16</v>
      </c>
      <c r="G118" s="10">
        <v>14.11</v>
      </c>
      <c r="H118">
        <v>15.54</v>
      </c>
      <c r="I118" s="5">
        <f t="shared" si="13"/>
        <v>1.4299999999999997</v>
      </c>
      <c r="J118" s="19">
        <v>4.7300000000000004</v>
      </c>
      <c r="K118" s="19">
        <v>3.77</v>
      </c>
      <c r="L118" s="16">
        <f t="shared" si="12"/>
        <v>3.0500000000000007</v>
      </c>
      <c r="M118" s="16">
        <f t="shared" si="7"/>
        <v>0.78999999999999915</v>
      </c>
      <c r="N118" s="16">
        <f t="shared" si="8"/>
        <v>1.6300000000000003</v>
      </c>
      <c r="O118" s="17">
        <v>41756</v>
      </c>
      <c r="P118" s="10">
        <v>14.62</v>
      </c>
      <c r="Q118" s="10">
        <v>12.88</v>
      </c>
      <c r="R118" s="10">
        <v>10.986000000000001</v>
      </c>
      <c r="S118" s="10">
        <v>13.93</v>
      </c>
      <c r="T118" s="21">
        <f t="shared" si="9"/>
        <v>0.6899999999999995</v>
      </c>
      <c r="U118" s="5">
        <f t="shared" si="10"/>
        <v>3.6339999999999986</v>
      </c>
      <c r="V118" s="5"/>
      <c r="W118" s="5">
        <f t="shared" si="11"/>
        <v>1.7399999999999984</v>
      </c>
    </row>
    <row r="119" spans="1:23" s="1" customFormat="1" x14ac:dyDescent="0.3">
      <c r="A119" s="11">
        <v>34452</v>
      </c>
      <c r="B119" s="2">
        <v>9660</v>
      </c>
      <c r="C119" s="12">
        <v>5.43</v>
      </c>
      <c r="D119" s="12">
        <v>5.35</v>
      </c>
      <c r="E119" s="13">
        <v>36643</v>
      </c>
      <c r="F119" s="9">
        <v>17.64</v>
      </c>
      <c r="G119" s="10">
        <v>14.52</v>
      </c>
      <c r="H119">
        <v>15.99</v>
      </c>
      <c r="I119" s="5">
        <f t="shared" si="13"/>
        <v>1.4700000000000006</v>
      </c>
      <c r="J119" s="19">
        <v>5.0599999999999996</v>
      </c>
      <c r="K119" s="19">
        <v>3.89</v>
      </c>
      <c r="L119" s="16">
        <f t="shared" si="12"/>
        <v>3.120000000000001</v>
      </c>
      <c r="M119" s="16">
        <f t="shared" si="7"/>
        <v>0.37000000000000011</v>
      </c>
      <c r="N119" s="16">
        <f t="shared" si="8"/>
        <v>1.4599999999999995</v>
      </c>
      <c r="O119" s="17">
        <v>41757</v>
      </c>
      <c r="P119" s="10">
        <v>15.28</v>
      </c>
      <c r="Q119" s="10">
        <v>13.49</v>
      </c>
      <c r="R119" s="10">
        <v>11.026</v>
      </c>
      <c r="S119" s="10">
        <v>14.63</v>
      </c>
      <c r="T119" s="21">
        <f t="shared" si="9"/>
        <v>0.64999999999999858</v>
      </c>
      <c r="U119" s="5">
        <f t="shared" si="10"/>
        <v>4.2539999999999996</v>
      </c>
      <c r="V119" s="5"/>
      <c r="W119" s="5">
        <f t="shared" si="11"/>
        <v>1.7899999999999991</v>
      </c>
    </row>
    <row r="120" spans="1:23" s="1" customFormat="1" x14ac:dyDescent="0.3">
      <c r="A120" s="11">
        <v>34453</v>
      </c>
      <c r="B120" s="2">
        <v>8400</v>
      </c>
      <c r="C120" s="12">
        <v>4.9800000000000004</v>
      </c>
      <c r="D120" s="12">
        <v>5</v>
      </c>
      <c r="E120" s="13">
        <v>36644</v>
      </c>
      <c r="F120" s="9">
        <v>17.559999999999999</v>
      </c>
      <c r="G120" s="10">
        <v>14.59</v>
      </c>
      <c r="H120">
        <v>16.03</v>
      </c>
      <c r="I120" s="5">
        <f t="shared" si="13"/>
        <v>1.4400000000000013</v>
      </c>
      <c r="J120" s="19">
        <v>4.95</v>
      </c>
      <c r="K120" s="19">
        <v>3.61</v>
      </c>
      <c r="L120" s="16">
        <f t="shared" si="12"/>
        <v>2.9699999999999989</v>
      </c>
      <c r="M120" s="16">
        <f t="shared" si="7"/>
        <v>3.0000000000000249E-2</v>
      </c>
      <c r="N120" s="16">
        <f t="shared" si="8"/>
        <v>1.3900000000000001</v>
      </c>
      <c r="O120" s="17">
        <v>41758</v>
      </c>
      <c r="P120" s="10">
        <v>15.03</v>
      </c>
      <c r="Q120" s="10">
        <v>13.41</v>
      </c>
      <c r="R120" s="10">
        <v>11.135999999999999</v>
      </c>
      <c r="S120" s="10">
        <v>14.46</v>
      </c>
      <c r="T120" s="21">
        <f t="shared" si="9"/>
        <v>0.56999999999999851</v>
      </c>
      <c r="U120" s="5">
        <f t="shared" si="10"/>
        <v>3.8940000000000001</v>
      </c>
      <c r="V120" s="5"/>
      <c r="W120" s="5">
        <f t="shared" si="11"/>
        <v>1.6199999999999992</v>
      </c>
    </row>
    <row r="121" spans="1:23" s="1" customFormat="1" x14ac:dyDescent="0.3">
      <c r="A121" s="11">
        <v>34454</v>
      </c>
      <c r="B121" s="2">
        <v>7260</v>
      </c>
      <c r="C121" s="12">
        <v>4.5199999999999996</v>
      </c>
      <c r="D121" s="12">
        <v>4.63</v>
      </c>
      <c r="E121" s="13">
        <v>36645</v>
      </c>
      <c r="F121" s="9">
        <v>17.3</v>
      </c>
      <c r="G121" s="10">
        <v>14.43</v>
      </c>
      <c r="H121">
        <v>15.86</v>
      </c>
      <c r="I121" s="5">
        <f t="shared" si="13"/>
        <v>1.4299999999999997</v>
      </c>
      <c r="J121" s="19">
        <v>4.6399999999999997</v>
      </c>
      <c r="K121" s="19">
        <v>3.39</v>
      </c>
      <c r="L121" s="16">
        <f t="shared" si="12"/>
        <v>2.870000000000001</v>
      </c>
      <c r="M121" s="16">
        <f t="shared" si="7"/>
        <v>-0.12000000000000011</v>
      </c>
      <c r="N121" s="16">
        <f t="shared" si="8"/>
        <v>1.2399999999999998</v>
      </c>
      <c r="O121" s="17">
        <v>41759</v>
      </c>
      <c r="P121" s="10">
        <v>14.57</v>
      </c>
      <c r="Q121" s="10">
        <v>13.14</v>
      </c>
      <c r="R121" s="10">
        <v>11.465999999999999</v>
      </c>
      <c r="S121" s="10">
        <v>14.05</v>
      </c>
      <c r="T121" s="21">
        <f t="shared" si="9"/>
        <v>0.51999999999999957</v>
      </c>
      <c r="U121" s="5">
        <f t="shared" si="10"/>
        <v>3.104000000000001</v>
      </c>
      <c r="V121" s="5"/>
      <c r="W121" s="5">
        <f t="shared" si="11"/>
        <v>1.4299999999999997</v>
      </c>
    </row>
    <row r="122" spans="1:23" s="1" customFormat="1" x14ac:dyDescent="0.3">
      <c r="A122" s="11">
        <v>34455</v>
      </c>
      <c r="B122" s="2">
        <v>6430</v>
      </c>
      <c r="C122" s="12">
        <v>4.1900000000000004</v>
      </c>
      <c r="D122" s="12">
        <v>4.3099999999999996</v>
      </c>
      <c r="E122" s="13">
        <v>36646</v>
      </c>
      <c r="F122" s="9">
        <v>17.16</v>
      </c>
      <c r="G122" s="10">
        <v>14.29</v>
      </c>
      <c r="H122">
        <v>15.64</v>
      </c>
      <c r="I122" s="5">
        <f t="shared" si="13"/>
        <v>1.3500000000000014</v>
      </c>
      <c r="J122" s="19">
        <v>4.51</v>
      </c>
      <c r="K122" s="19">
        <v>3.36</v>
      </c>
      <c r="L122" s="16">
        <f t="shared" si="12"/>
        <v>2.870000000000001</v>
      </c>
      <c r="M122" s="16">
        <f t="shared" si="7"/>
        <v>-0.3199999999999994</v>
      </c>
      <c r="N122" s="16">
        <f t="shared" si="8"/>
        <v>0.94999999999999973</v>
      </c>
      <c r="O122" s="17">
        <v>41760</v>
      </c>
      <c r="P122" s="10">
        <v>14.29</v>
      </c>
      <c r="Q122" s="10">
        <v>12.95</v>
      </c>
      <c r="R122" s="10">
        <v>11.746</v>
      </c>
      <c r="S122" s="10">
        <v>13.78</v>
      </c>
      <c r="T122" s="21">
        <f t="shared" si="9"/>
        <v>0.50999999999999979</v>
      </c>
      <c r="U122" s="5">
        <f t="shared" si="10"/>
        <v>2.5439999999999987</v>
      </c>
      <c r="V122" s="5"/>
      <c r="W122" s="5">
        <f t="shared" si="11"/>
        <v>1.3399999999999999</v>
      </c>
    </row>
    <row r="123" spans="1:23" s="1" customFormat="1" x14ac:dyDescent="0.3">
      <c r="A123" s="11">
        <v>34456</v>
      </c>
      <c r="B123" s="2">
        <v>5570</v>
      </c>
      <c r="C123" s="12">
        <v>3.85</v>
      </c>
      <c r="D123" s="12">
        <v>3.95</v>
      </c>
      <c r="E123" s="13">
        <v>36647</v>
      </c>
      <c r="F123" s="9">
        <v>17.239999999999998</v>
      </c>
      <c r="G123" s="10">
        <v>14.27</v>
      </c>
      <c r="H123">
        <v>15.65</v>
      </c>
      <c r="I123" s="5">
        <f t="shared" si="13"/>
        <v>1.3800000000000008</v>
      </c>
      <c r="J123" s="19">
        <v>4.6100000000000003</v>
      </c>
      <c r="K123" s="19">
        <v>3.55</v>
      </c>
      <c r="L123" s="16">
        <f t="shared" si="12"/>
        <v>2.9699999999999989</v>
      </c>
      <c r="M123" s="16">
        <f t="shared" si="7"/>
        <v>-0.76000000000000023</v>
      </c>
      <c r="N123" s="16">
        <f t="shared" si="8"/>
        <v>0.40000000000000036</v>
      </c>
      <c r="O123" s="17">
        <v>41761</v>
      </c>
      <c r="P123" s="10">
        <v>14.11</v>
      </c>
      <c r="Q123" s="10">
        <v>12.83</v>
      </c>
      <c r="R123" s="10">
        <v>11.715999999999999</v>
      </c>
      <c r="S123" s="10">
        <v>13.61</v>
      </c>
      <c r="T123" s="21">
        <f t="shared" si="9"/>
        <v>0.5</v>
      </c>
      <c r="U123" s="5">
        <f t="shared" si="10"/>
        <v>2.3940000000000001</v>
      </c>
      <c r="V123" s="5"/>
      <c r="W123" s="5">
        <f t="shared" si="11"/>
        <v>1.2799999999999994</v>
      </c>
    </row>
    <row r="124" spans="1:23" s="1" customFormat="1" x14ac:dyDescent="0.3">
      <c r="A124" s="11">
        <v>34457</v>
      </c>
      <c r="B124" s="2">
        <v>5990</v>
      </c>
      <c r="C124" s="12">
        <v>3.91</v>
      </c>
      <c r="D124" s="12">
        <v>3.95</v>
      </c>
      <c r="E124" s="13">
        <v>36648</v>
      </c>
      <c r="F124" s="9">
        <v>17.329999999999998</v>
      </c>
      <c r="G124" s="10">
        <v>14.32</v>
      </c>
      <c r="H124">
        <v>15.73</v>
      </c>
      <c r="I124" s="5">
        <f t="shared" si="13"/>
        <v>1.4100000000000001</v>
      </c>
      <c r="J124" s="19">
        <v>4.68</v>
      </c>
      <c r="K124" s="19">
        <v>3.7</v>
      </c>
      <c r="L124" s="16">
        <f t="shared" si="12"/>
        <v>3.009999999999998</v>
      </c>
      <c r="M124" s="16">
        <f t="shared" si="7"/>
        <v>-0.76999999999999957</v>
      </c>
      <c r="N124" s="16">
        <f t="shared" si="8"/>
        <v>0.25</v>
      </c>
      <c r="O124" s="17">
        <v>41762</v>
      </c>
      <c r="P124" s="10">
        <v>13.82</v>
      </c>
      <c r="Q124" s="10">
        <v>12.65</v>
      </c>
      <c r="R124" s="10">
        <v>11.766</v>
      </c>
      <c r="S124" s="10">
        <v>13.37</v>
      </c>
      <c r="T124" s="21">
        <f t="shared" si="9"/>
        <v>0.45000000000000107</v>
      </c>
      <c r="U124" s="5">
        <f t="shared" si="10"/>
        <v>2.0540000000000003</v>
      </c>
      <c r="V124" s="5"/>
      <c r="W124" s="5">
        <f t="shared" si="11"/>
        <v>1.17</v>
      </c>
    </row>
    <row r="125" spans="1:23" s="1" customFormat="1" x14ac:dyDescent="0.3">
      <c r="A125" s="11">
        <v>34458</v>
      </c>
      <c r="B125" s="2">
        <v>9760</v>
      </c>
      <c r="C125" s="12">
        <v>5.15</v>
      </c>
      <c r="D125" s="12">
        <v>5.09</v>
      </c>
      <c r="E125" s="13">
        <v>36649</v>
      </c>
      <c r="F125" s="9">
        <v>17.239999999999998</v>
      </c>
      <c r="G125" s="10">
        <v>14.34</v>
      </c>
      <c r="H125">
        <v>15.69</v>
      </c>
      <c r="I125" s="5">
        <f t="shared" si="13"/>
        <v>1.3499999999999996</v>
      </c>
      <c r="J125" s="19">
        <v>4.57</v>
      </c>
      <c r="K125" s="19">
        <v>3.66</v>
      </c>
      <c r="L125" s="16">
        <f t="shared" si="12"/>
        <v>2.8999999999999986</v>
      </c>
      <c r="M125" s="16">
        <f t="shared" si="7"/>
        <v>0.58000000000000007</v>
      </c>
      <c r="N125" s="16">
        <f t="shared" si="8"/>
        <v>1.4299999999999997</v>
      </c>
      <c r="O125" s="17">
        <v>41763</v>
      </c>
      <c r="P125" s="10">
        <v>13.63</v>
      </c>
      <c r="Q125" s="10">
        <v>12.51</v>
      </c>
      <c r="R125" s="10">
        <v>11.736000000000001</v>
      </c>
      <c r="S125" s="10">
        <v>13.2</v>
      </c>
      <c r="T125" s="21">
        <f t="shared" si="9"/>
        <v>0.43000000000000149</v>
      </c>
      <c r="U125" s="5">
        <f t="shared" si="10"/>
        <v>1.8940000000000001</v>
      </c>
      <c r="V125" s="5"/>
      <c r="W125" s="5">
        <f t="shared" si="11"/>
        <v>1.120000000000001</v>
      </c>
    </row>
    <row r="126" spans="1:23" s="1" customFormat="1" x14ac:dyDescent="0.3">
      <c r="A126" s="11">
        <v>34459</v>
      </c>
      <c r="B126" s="2">
        <v>11200</v>
      </c>
      <c r="C126" s="12">
        <v>5.82</v>
      </c>
      <c r="D126" s="12">
        <v>5.74</v>
      </c>
      <c r="E126" s="13">
        <v>36650</v>
      </c>
      <c r="F126" s="9">
        <v>17</v>
      </c>
      <c r="G126" s="10">
        <v>14.21</v>
      </c>
      <c r="H126">
        <v>15.53</v>
      </c>
      <c r="I126" s="5">
        <f t="shared" si="13"/>
        <v>1.3199999999999985</v>
      </c>
      <c r="J126" s="19">
        <v>4.3499999999999996</v>
      </c>
      <c r="K126" s="19">
        <v>3.5</v>
      </c>
      <c r="L126" s="16">
        <f t="shared" si="12"/>
        <v>2.7899999999999991</v>
      </c>
      <c r="M126" s="16">
        <f t="shared" si="7"/>
        <v>1.4700000000000006</v>
      </c>
      <c r="N126" s="16">
        <f t="shared" si="8"/>
        <v>2.2400000000000002</v>
      </c>
      <c r="O126" s="17">
        <v>41764</v>
      </c>
      <c r="P126" s="10">
        <v>13.59</v>
      </c>
      <c r="Q126" s="10">
        <v>12.45</v>
      </c>
      <c r="R126" s="10">
        <v>11.726000000000001</v>
      </c>
      <c r="S126" s="10">
        <v>13.16</v>
      </c>
      <c r="T126" s="21">
        <f t="shared" si="9"/>
        <v>0.42999999999999972</v>
      </c>
      <c r="U126" s="5">
        <f t="shared" si="10"/>
        <v>1.863999999999999</v>
      </c>
      <c r="V126" s="5"/>
      <c r="W126" s="5">
        <f t="shared" si="11"/>
        <v>1.1400000000000006</v>
      </c>
    </row>
    <row r="127" spans="1:23" s="1" customFormat="1" x14ac:dyDescent="0.3">
      <c r="A127" s="11">
        <v>34460</v>
      </c>
      <c r="B127" s="2">
        <v>10400</v>
      </c>
      <c r="C127" s="12">
        <v>5.52</v>
      </c>
      <c r="D127" s="12">
        <v>5.54</v>
      </c>
      <c r="E127" s="13">
        <v>36651</v>
      </c>
      <c r="F127" s="9">
        <v>16.78</v>
      </c>
      <c r="G127" s="10">
        <v>14.06</v>
      </c>
      <c r="H127">
        <v>15.3</v>
      </c>
      <c r="I127" s="5">
        <f t="shared" si="13"/>
        <v>1.2400000000000002</v>
      </c>
      <c r="J127" s="19">
        <v>4.2</v>
      </c>
      <c r="K127" s="19">
        <v>3.38</v>
      </c>
      <c r="L127" s="16">
        <f t="shared" si="12"/>
        <v>2.7200000000000006</v>
      </c>
      <c r="M127" s="16">
        <f t="shared" si="7"/>
        <v>1.3199999999999994</v>
      </c>
      <c r="N127" s="16">
        <f t="shared" si="8"/>
        <v>2.16</v>
      </c>
      <c r="O127" s="17">
        <v>41765</v>
      </c>
      <c r="P127" s="10">
        <v>13.74</v>
      </c>
      <c r="Q127" s="10">
        <v>12.52</v>
      </c>
      <c r="R127" s="10">
        <v>11.795999999999999</v>
      </c>
      <c r="S127" s="10">
        <v>13.27</v>
      </c>
      <c r="T127" s="21">
        <f t="shared" si="9"/>
        <v>0.47000000000000064</v>
      </c>
      <c r="U127" s="5">
        <f t="shared" si="10"/>
        <v>1.9440000000000008</v>
      </c>
      <c r="V127" s="5"/>
      <c r="W127" s="5">
        <f t="shared" si="11"/>
        <v>1.2200000000000006</v>
      </c>
    </row>
    <row r="128" spans="1:23" s="1" customFormat="1" x14ac:dyDescent="0.3">
      <c r="A128" s="11">
        <v>34461</v>
      </c>
      <c r="B128" s="2">
        <v>9220</v>
      </c>
      <c r="C128" s="12">
        <v>5.08</v>
      </c>
      <c r="D128" s="12">
        <v>5.14</v>
      </c>
      <c r="E128" s="13">
        <v>36652</v>
      </c>
      <c r="F128" s="9">
        <v>16.57</v>
      </c>
      <c r="G128" s="10">
        <v>13.88</v>
      </c>
      <c r="H128">
        <v>15.11</v>
      </c>
      <c r="I128" s="5">
        <f t="shared" si="13"/>
        <v>1.2299999999999986</v>
      </c>
      <c r="J128" s="19">
        <v>4.07</v>
      </c>
      <c r="K128" s="19">
        <v>3.28</v>
      </c>
      <c r="L128" s="16">
        <f t="shared" si="12"/>
        <v>2.6899999999999995</v>
      </c>
      <c r="M128" s="16">
        <f t="shared" si="7"/>
        <v>1.0099999999999998</v>
      </c>
      <c r="N128" s="16">
        <f t="shared" si="8"/>
        <v>1.8599999999999999</v>
      </c>
      <c r="O128" s="17">
        <v>41766</v>
      </c>
      <c r="P128" s="10">
        <v>13.73</v>
      </c>
      <c r="Q128" s="10">
        <v>12.5</v>
      </c>
      <c r="R128" s="10">
        <v>11.746</v>
      </c>
      <c r="S128" s="10">
        <v>13.27</v>
      </c>
      <c r="T128" s="21">
        <f t="shared" si="9"/>
        <v>0.46000000000000085</v>
      </c>
      <c r="U128" s="5">
        <f t="shared" si="10"/>
        <v>1.984</v>
      </c>
      <c r="V128" s="5"/>
      <c r="W128" s="5">
        <f t="shared" si="11"/>
        <v>1.2300000000000004</v>
      </c>
    </row>
    <row r="129" spans="1:23" s="1" customFormat="1" x14ac:dyDescent="0.3">
      <c r="A129" s="11">
        <v>34462</v>
      </c>
      <c r="B129" s="2">
        <v>7390</v>
      </c>
      <c r="C129" s="12">
        <v>4.32</v>
      </c>
      <c r="D129" s="12">
        <v>4.3499999999999996</v>
      </c>
      <c r="E129" s="13">
        <v>36653</v>
      </c>
      <c r="F129" s="9">
        <v>16.38</v>
      </c>
      <c r="G129" s="10">
        <v>13.72</v>
      </c>
      <c r="H129">
        <v>14.94</v>
      </c>
      <c r="I129" s="5">
        <f t="shared" si="13"/>
        <v>1.2199999999999989</v>
      </c>
      <c r="J129" s="19">
        <v>4</v>
      </c>
      <c r="K129" s="19">
        <v>3.19</v>
      </c>
      <c r="L129" s="16">
        <f t="shared" si="12"/>
        <v>2.6599999999999984</v>
      </c>
      <c r="M129" s="16">
        <f t="shared" si="7"/>
        <v>0.32000000000000028</v>
      </c>
      <c r="N129" s="16">
        <f t="shared" si="8"/>
        <v>1.1599999999999997</v>
      </c>
      <c r="O129" s="17">
        <v>41767</v>
      </c>
      <c r="P129" s="10">
        <v>13.85</v>
      </c>
      <c r="Q129" s="10">
        <v>12.56</v>
      </c>
      <c r="R129" s="10">
        <v>11.706</v>
      </c>
      <c r="S129" s="10">
        <v>13.36</v>
      </c>
      <c r="T129" s="21">
        <f t="shared" si="9"/>
        <v>0.49000000000000021</v>
      </c>
      <c r="U129" s="5">
        <f t="shared" si="10"/>
        <v>2.1440000000000001</v>
      </c>
      <c r="V129" s="5"/>
      <c r="W129" s="5">
        <f t="shared" si="11"/>
        <v>1.2899999999999991</v>
      </c>
    </row>
    <row r="130" spans="1:23" s="1" customFormat="1" x14ac:dyDescent="0.3">
      <c r="A130" s="11">
        <v>34463</v>
      </c>
      <c r="B130" s="2">
        <v>5450</v>
      </c>
      <c r="C130" s="12">
        <v>3.53</v>
      </c>
      <c r="D130" s="12">
        <v>3.54</v>
      </c>
      <c r="E130" s="13">
        <v>36654</v>
      </c>
      <c r="F130" s="9">
        <v>16.09</v>
      </c>
      <c r="G130" s="10">
        <v>13.51</v>
      </c>
      <c r="H130">
        <v>14.73</v>
      </c>
      <c r="I130" s="5">
        <f t="shared" si="13"/>
        <v>1.2200000000000006</v>
      </c>
      <c r="J130" s="19">
        <v>3.86</v>
      </c>
      <c r="K130" s="19">
        <v>3.01</v>
      </c>
      <c r="L130" s="16">
        <f t="shared" si="12"/>
        <v>2.58</v>
      </c>
      <c r="M130" s="16">
        <f t="shared" si="7"/>
        <v>-0.33000000000000007</v>
      </c>
      <c r="N130" s="16">
        <f t="shared" si="8"/>
        <v>0.53000000000000025</v>
      </c>
      <c r="O130" s="17">
        <v>41768</v>
      </c>
      <c r="P130" s="10">
        <v>14.16</v>
      </c>
      <c r="Q130" s="10">
        <v>12.77</v>
      </c>
      <c r="R130" s="10">
        <v>11.926</v>
      </c>
      <c r="S130" s="10">
        <v>13.61</v>
      </c>
      <c r="T130" s="21">
        <f t="shared" si="9"/>
        <v>0.55000000000000071</v>
      </c>
      <c r="U130" s="5">
        <f t="shared" si="10"/>
        <v>2.234</v>
      </c>
      <c r="V130" s="5"/>
      <c r="W130" s="5">
        <f t="shared" si="11"/>
        <v>1.3900000000000006</v>
      </c>
    </row>
    <row r="131" spans="1:23" s="1" customFormat="1" x14ac:dyDescent="0.3">
      <c r="A131" s="11">
        <v>34464</v>
      </c>
      <c r="B131" s="2">
        <v>4280</v>
      </c>
      <c r="C131" s="12">
        <v>3.03</v>
      </c>
      <c r="D131" s="12">
        <v>3.06</v>
      </c>
      <c r="E131" s="13">
        <v>36655</v>
      </c>
      <c r="F131" s="9">
        <v>15.83</v>
      </c>
      <c r="G131" s="10">
        <v>13.28</v>
      </c>
      <c r="H131">
        <v>14.47</v>
      </c>
      <c r="I131" s="5">
        <f t="shared" si="13"/>
        <v>1.1900000000000013</v>
      </c>
      <c r="J131" s="19">
        <v>3.9</v>
      </c>
      <c r="K131" s="19">
        <v>2.85</v>
      </c>
      <c r="L131" s="16">
        <f t="shared" si="12"/>
        <v>2.5500000000000007</v>
      </c>
      <c r="M131" s="16">
        <f t="shared" ref="M131:M194" si="14">C131-J131</f>
        <v>-0.87000000000000011</v>
      </c>
      <c r="N131" s="16">
        <f t="shared" ref="N131:N194" si="15">D131-K131</f>
        <v>0.20999999999999996</v>
      </c>
      <c r="O131" s="17">
        <v>41769</v>
      </c>
      <c r="P131" s="10">
        <v>14.78</v>
      </c>
      <c r="Q131" s="10">
        <v>13.25</v>
      </c>
      <c r="R131" s="10">
        <v>12.256</v>
      </c>
      <c r="S131" s="10">
        <v>14.18</v>
      </c>
      <c r="T131" s="21">
        <f t="shared" ref="T131:T194" si="16">P131-S131</f>
        <v>0.59999999999999964</v>
      </c>
      <c r="U131" s="5">
        <f t="shared" ref="U131:U194" si="17">P131-R131</f>
        <v>2.5239999999999991</v>
      </c>
      <c r="V131" s="5"/>
      <c r="W131" s="5">
        <f t="shared" ref="W131:W194" si="18">P131-Q131</f>
        <v>1.5299999999999994</v>
      </c>
    </row>
    <row r="132" spans="1:23" s="1" customFormat="1" x14ac:dyDescent="0.3">
      <c r="A132" s="11">
        <v>34465</v>
      </c>
      <c r="B132" s="2">
        <v>3730</v>
      </c>
      <c r="C132" s="12">
        <v>2.78</v>
      </c>
      <c r="D132" s="12">
        <v>2.84</v>
      </c>
      <c r="E132" s="13">
        <v>36656</v>
      </c>
      <c r="F132" s="9">
        <v>15.75</v>
      </c>
      <c r="G132" s="10">
        <v>13.16</v>
      </c>
      <c r="H132">
        <v>14.37</v>
      </c>
      <c r="I132" s="5">
        <f t="shared" si="13"/>
        <v>1.2099999999999991</v>
      </c>
      <c r="J132" s="19">
        <v>4.0199999999999996</v>
      </c>
      <c r="K132" s="19">
        <v>2.83</v>
      </c>
      <c r="L132" s="16">
        <f t="shared" ref="L132:L195" si="19">F132-G132</f>
        <v>2.59</v>
      </c>
      <c r="M132" s="16">
        <f t="shared" si="14"/>
        <v>-1.2399999999999998</v>
      </c>
      <c r="N132" s="16">
        <f t="shared" si="15"/>
        <v>9.9999999999997868E-3</v>
      </c>
      <c r="O132" s="17">
        <v>41770</v>
      </c>
      <c r="P132" s="10">
        <v>15.03</v>
      </c>
      <c r="Q132" s="10">
        <v>13.58</v>
      </c>
      <c r="R132" s="10">
        <v>12.545999999999999</v>
      </c>
      <c r="S132" s="10">
        <v>14.44</v>
      </c>
      <c r="T132" s="21">
        <f t="shared" si="16"/>
        <v>0.58999999999999986</v>
      </c>
      <c r="U132" s="5">
        <f t="shared" si="17"/>
        <v>2.484</v>
      </c>
      <c r="V132" s="5"/>
      <c r="W132" s="5">
        <f t="shared" si="18"/>
        <v>1.4499999999999993</v>
      </c>
    </row>
    <row r="133" spans="1:23" s="1" customFormat="1" x14ac:dyDescent="0.3">
      <c r="A133" s="11">
        <v>34466</v>
      </c>
      <c r="B133" s="2">
        <v>3770</v>
      </c>
      <c r="C133" s="12">
        <v>2.91</v>
      </c>
      <c r="D133" s="12">
        <v>2.98</v>
      </c>
      <c r="E133" s="13">
        <v>36657</v>
      </c>
      <c r="F133" s="9">
        <v>15.98</v>
      </c>
      <c r="G133" s="10">
        <v>13.21</v>
      </c>
      <c r="H133">
        <v>14.48</v>
      </c>
      <c r="I133" s="5">
        <f t="shared" ref="I133:I196" si="20">H133-G133</f>
        <v>1.2699999999999996</v>
      </c>
      <c r="J133" s="19">
        <v>4.29</v>
      </c>
      <c r="K133" s="19">
        <v>3.06</v>
      </c>
      <c r="L133" s="16">
        <f t="shared" si="19"/>
        <v>2.7699999999999996</v>
      </c>
      <c r="M133" s="16">
        <f t="shared" si="14"/>
        <v>-1.38</v>
      </c>
      <c r="N133" s="16">
        <f t="shared" si="15"/>
        <v>-8.0000000000000071E-2</v>
      </c>
      <c r="O133" s="17">
        <v>41771</v>
      </c>
      <c r="P133" s="10">
        <v>15.02</v>
      </c>
      <c r="Q133" s="10">
        <v>13.72</v>
      </c>
      <c r="R133" s="10">
        <v>12.656000000000001</v>
      </c>
      <c r="S133" s="10">
        <v>14.44</v>
      </c>
      <c r="T133" s="21">
        <f t="shared" si="16"/>
        <v>0.58000000000000007</v>
      </c>
      <c r="U133" s="5">
        <f t="shared" si="17"/>
        <v>2.363999999999999</v>
      </c>
      <c r="V133" s="5"/>
      <c r="W133" s="5">
        <f t="shared" si="18"/>
        <v>1.2999999999999989</v>
      </c>
    </row>
    <row r="134" spans="1:23" s="1" customFormat="1" x14ac:dyDescent="0.3">
      <c r="A134" s="11">
        <v>34467</v>
      </c>
      <c r="B134" s="2">
        <v>3900</v>
      </c>
      <c r="C134" s="12">
        <v>3.07</v>
      </c>
      <c r="D134" s="12">
        <v>3.12</v>
      </c>
      <c r="E134" s="13">
        <v>36658</v>
      </c>
      <c r="F134" s="9">
        <v>15.98</v>
      </c>
      <c r="G134" s="10">
        <v>13.29</v>
      </c>
      <c r="H134">
        <v>14.58</v>
      </c>
      <c r="I134" s="5">
        <f t="shared" si="20"/>
        <v>1.2900000000000009</v>
      </c>
      <c r="J134" s="19">
        <v>4.3600000000000003</v>
      </c>
      <c r="K134" s="19">
        <v>3.05</v>
      </c>
      <c r="L134" s="16">
        <f t="shared" si="19"/>
        <v>2.6900000000000013</v>
      </c>
      <c r="M134" s="16">
        <f t="shared" si="14"/>
        <v>-1.2900000000000005</v>
      </c>
      <c r="N134" s="16">
        <f t="shared" si="15"/>
        <v>7.0000000000000284E-2</v>
      </c>
      <c r="O134" s="17">
        <v>41772</v>
      </c>
      <c r="P134" s="10">
        <v>15.01</v>
      </c>
      <c r="Q134" s="10">
        <v>13.72</v>
      </c>
      <c r="R134" s="10">
        <v>12.766</v>
      </c>
      <c r="S134" s="10">
        <v>14.44</v>
      </c>
      <c r="T134" s="21">
        <f t="shared" si="16"/>
        <v>0.57000000000000028</v>
      </c>
      <c r="U134" s="5">
        <f t="shared" si="17"/>
        <v>2.2439999999999998</v>
      </c>
      <c r="V134" s="5"/>
      <c r="W134" s="5">
        <f t="shared" si="18"/>
        <v>1.2899999999999991</v>
      </c>
    </row>
    <row r="135" spans="1:23" s="1" customFormat="1" x14ac:dyDescent="0.3">
      <c r="A135" s="11">
        <v>34468</v>
      </c>
      <c r="B135" s="2">
        <v>3660</v>
      </c>
      <c r="C135" s="12">
        <v>3.02</v>
      </c>
      <c r="D135" s="12">
        <v>3.01</v>
      </c>
      <c r="E135" s="13">
        <v>36659</v>
      </c>
      <c r="F135" s="9">
        <v>15.8</v>
      </c>
      <c r="G135" s="10">
        <v>13.17</v>
      </c>
      <c r="H135">
        <v>14.47</v>
      </c>
      <c r="I135" s="5">
        <f t="shared" si="20"/>
        <v>1.3000000000000007</v>
      </c>
      <c r="J135" s="19">
        <v>4.3</v>
      </c>
      <c r="K135" s="19">
        <v>2.91</v>
      </c>
      <c r="L135" s="16">
        <f t="shared" si="19"/>
        <v>2.6300000000000008</v>
      </c>
      <c r="M135" s="16">
        <f t="shared" si="14"/>
        <v>-1.2799999999999998</v>
      </c>
      <c r="N135" s="16">
        <f t="shared" si="15"/>
        <v>9.9999999999999645E-2</v>
      </c>
      <c r="O135" s="17">
        <v>41773</v>
      </c>
      <c r="P135" s="10">
        <v>15.04</v>
      </c>
      <c r="Q135" s="10">
        <v>13.8</v>
      </c>
      <c r="R135" s="10">
        <v>12.816000000000001</v>
      </c>
      <c r="S135" s="10">
        <v>14.5</v>
      </c>
      <c r="T135" s="21">
        <f t="shared" si="16"/>
        <v>0.53999999999999915</v>
      </c>
      <c r="U135" s="5">
        <f t="shared" si="17"/>
        <v>2.2239999999999984</v>
      </c>
      <c r="V135" s="5"/>
      <c r="W135" s="5">
        <f t="shared" si="18"/>
        <v>1.2399999999999984</v>
      </c>
    </row>
    <row r="136" spans="1:23" s="1" customFormat="1" x14ac:dyDescent="0.3">
      <c r="A136" s="11">
        <v>34469</v>
      </c>
      <c r="B136" s="2">
        <v>3170</v>
      </c>
      <c r="C136" s="12">
        <v>2.81</v>
      </c>
      <c r="D136" s="12">
        <v>2.81</v>
      </c>
      <c r="E136" s="13">
        <v>36660</v>
      </c>
      <c r="F136" s="9">
        <v>15.56</v>
      </c>
      <c r="G136" s="10">
        <v>13</v>
      </c>
      <c r="H136">
        <v>14.25</v>
      </c>
      <c r="I136" s="5">
        <f t="shared" si="20"/>
        <v>1.25</v>
      </c>
      <c r="J136" s="19">
        <v>4.2300000000000004</v>
      </c>
      <c r="K136" s="19">
        <v>2.75</v>
      </c>
      <c r="L136" s="16">
        <f t="shared" si="19"/>
        <v>2.5600000000000005</v>
      </c>
      <c r="M136" s="16">
        <f t="shared" si="14"/>
        <v>-1.4200000000000004</v>
      </c>
      <c r="N136" s="16">
        <f t="shared" si="15"/>
        <v>6.0000000000000053E-2</v>
      </c>
      <c r="O136" s="17">
        <v>41774</v>
      </c>
      <c r="P136" s="10">
        <v>14.99</v>
      </c>
      <c r="Q136" s="10">
        <v>13.85</v>
      </c>
      <c r="R136" s="10">
        <v>13.116</v>
      </c>
      <c r="S136" s="10">
        <v>14.45</v>
      </c>
      <c r="T136" s="21">
        <f t="shared" si="16"/>
        <v>0.54000000000000092</v>
      </c>
      <c r="U136" s="5">
        <f t="shared" si="17"/>
        <v>1.8740000000000006</v>
      </c>
      <c r="V136" s="5"/>
      <c r="W136" s="5">
        <f t="shared" si="18"/>
        <v>1.1400000000000006</v>
      </c>
    </row>
    <row r="137" spans="1:23" s="1" customFormat="1" x14ac:dyDescent="0.3">
      <c r="A137" s="11">
        <v>34470</v>
      </c>
      <c r="B137" s="2">
        <v>2880</v>
      </c>
      <c r="C137" s="12">
        <v>2.67</v>
      </c>
      <c r="D137" s="12">
        <v>2.63</v>
      </c>
      <c r="E137" s="13">
        <v>36661</v>
      </c>
      <c r="F137" s="9">
        <v>15.29</v>
      </c>
      <c r="G137" s="10">
        <v>12.78</v>
      </c>
      <c r="H137">
        <v>14.03</v>
      </c>
      <c r="I137" s="5">
        <f t="shared" si="20"/>
        <v>1.25</v>
      </c>
      <c r="J137" s="19">
        <v>4.12</v>
      </c>
      <c r="K137" s="19">
        <v>2.58</v>
      </c>
      <c r="L137" s="16">
        <f t="shared" si="19"/>
        <v>2.5099999999999998</v>
      </c>
      <c r="M137" s="16">
        <f t="shared" si="14"/>
        <v>-1.4500000000000002</v>
      </c>
      <c r="N137" s="16">
        <f t="shared" si="15"/>
        <v>4.9999999999999822E-2</v>
      </c>
      <c r="O137" s="17">
        <v>41775</v>
      </c>
      <c r="P137" s="10">
        <v>15.21</v>
      </c>
      <c r="Q137" s="10">
        <v>14.04</v>
      </c>
      <c r="R137" s="10">
        <v>13.576000000000001</v>
      </c>
      <c r="S137" s="10">
        <v>14.64</v>
      </c>
      <c r="T137" s="21">
        <f t="shared" si="16"/>
        <v>0.57000000000000028</v>
      </c>
      <c r="U137" s="5">
        <f t="shared" si="17"/>
        <v>1.6340000000000003</v>
      </c>
      <c r="V137" s="5"/>
      <c r="W137" s="5">
        <f t="shared" si="18"/>
        <v>1.1700000000000017</v>
      </c>
    </row>
    <row r="138" spans="1:23" s="1" customFormat="1" x14ac:dyDescent="0.3">
      <c r="A138" s="11">
        <v>34471</v>
      </c>
      <c r="B138" s="2">
        <v>2710</v>
      </c>
      <c r="C138" s="12">
        <v>2.66</v>
      </c>
      <c r="D138" s="12">
        <v>2.4900000000000002</v>
      </c>
      <c r="E138" s="13">
        <v>36662</v>
      </c>
      <c r="F138" s="9">
        <v>15.07</v>
      </c>
      <c r="G138" s="10">
        <v>12.6</v>
      </c>
      <c r="H138">
        <v>13.89</v>
      </c>
      <c r="I138" s="5">
        <f t="shared" si="20"/>
        <v>1.2900000000000009</v>
      </c>
      <c r="J138" s="19">
        <v>4</v>
      </c>
      <c r="K138" s="19">
        <v>2.4700000000000002</v>
      </c>
      <c r="L138" s="16">
        <f t="shared" si="19"/>
        <v>2.4700000000000006</v>
      </c>
      <c r="M138" s="16">
        <f t="shared" si="14"/>
        <v>-1.3399999999999999</v>
      </c>
      <c r="N138" s="16">
        <f t="shared" si="15"/>
        <v>2.0000000000000018E-2</v>
      </c>
      <c r="O138" s="17">
        <v>41776</v>
      </c>
      <c r="P138" s="10">
        <v>15.48</v>
      </c>
      <c r="Q138" s="10">
        <v>14.29</v>
      </c>
      <c r="R138" s="10">
        <v>13.736000000000001</v>
      </c>
      <c r="S138" s="10">
        <v>14.9</v>
      </c>
      <c r="T138" s="21">
        <f t="shared" si="16"/>
        <v>0.58000000000000007</v>
      </c>
      <c r="U138" s="5">
        <f t="shared" si="17"/>
        <v>1.7439999999999998</v>
      </c>
      <c r="V138" s="5"/>
      <c r="W138" s="5">
        <f t="shared" si="18"/>
        <v>1.1900000000000013</v>
      </c>
    </row>
    <row r="139" spans="1:23" s="1" customFormat="1" x14ac:dyDescent="0.3">
      <c r="A139" s="11">
        <v>34472</v>
      </c>
      <c r="B139" s="2">
        <v>2820</v>
      </c>
      <c r="C139" s="12">
        <v>2.74</v>
      </c>
      <c r="D139" s="12">
        <v>2.65</v>
      </c>
      <c r="E139" s="13">
        <v>36663</v>
      </c>
      <c r="F139" s="9">
        <v>14.8</v>
      </c>
      <c r="G139" s="10">
        <v>12.42</v>
      </c>
      <c r="H139">
        <v>13.71</v>
      </c>
      <c r="I139" s="5">
        <f t="shared" si="20"/>
        <v>1.2900000000000009</v>
      </c>
      <c r="J139" s="19">
        <v>3.96</v>
      </c>
      <c r="K139" s="19">
        <v>2.33</v>
      </c>
      <c r="L139" s="16">
        <f t="shared" si="19"/>
        <v>2.3800000000000008</v>
      </c>
      <c r="M139" s="16">
        <f t="shared" si="14"/>
        <v>-1.2199999999999998</v>
      </c>
      <c r="N139" s="16">
        <f t="shared" si="15"/>
        <v>0.31999999999999984</v>
      </c>
      <c r="O139" s="17">
        <v>41777</v>
      </c>
      <c r="P139" s="10">
        <v>15.96</v>
      </c>
      <c r="Q139" s="10">
        <v>14.63</v>
      </c>
      <c r="R139" s="10">
        <v>13.976000000000001</v>
      </c>
      <c r="S139" s="10">
        <v>15.31</v>
      </c>
      <c r="T139" s="21">
        <f t="shared" si="16"/>
        <v>0.65000000000000036</v>
      </c>
      <c r="U139" s="5">
        <f t="shared" si="17"/>
        <v>1.984</v>
      </c>
      <c r="V139" s="5"/>
      <c r="W139" s="5">
        <f t="shared" si="18"/>
        <v>1.33</v>
      </c>
    </row>
    <row r="140" spans="1:23" s="1" customFormat="1" x14ac:dyDescent="0.3">
      <c r="A140" s="11">
        <v>34473</v>
      </c>
      <c r="B140" s="2">
        <v>2950</v>
      </c>
      <c r="C140" s="12">
        <v>2.97</v>
      </c>
      <c r="D140" s="12">
        <v>2.82</v>
      </c>
      <c r="E140" s="13">
        <v>36664</v>
      </c>
      <c r="F140" s="9">
        <v>14.56</v>
      </c>
      <c r="G140" s="10">
        <v>12.18</v>
      </c>
      <c r="H140">
        <v>13.48</v>
      </c>
      <c r="I140" s="5">
        <f t="shared" si="20"/>
        <v>1.3000000000000007</v>
      </c>
      <c r="J140" s="19">
        <v>3.94</v>
      </c>
      <c r="K140" s="19">
        <v>2.2400000000000002</v>
      </c>
      <c r="L140" s="16">
        <f t="shared" si="19"/>
        <v>2.3800000000000008</v>
      </c>
      <c r="M140" s="16">
        <f t="shared" si="14"/>
        <v>-0.96999999999999975</v>
      </c>
      <c r="N140" s="16">
        <f t="shared" si="15"/>
        <v>0.57999999999999963</v>
      </c>
      <c r="O140" s="17">
        <v>41778</v>
      </c>
      <c r="P140" s="10">
        <v>16.68</v>
      </c>
      <c r="Q140" s="10">
        <v>15.12</v>
      </c>
      <c r="R140" s="10">
        <v>14.135999999999999</v>
      </c>
      <c r="S140" s="10">
        <v>15.97</v>
      </c>
      <c r="T140" s="21">
        <f t="shared" si="16"/>
        <v>0.70999999999999908</v>
      </c>
      <c r="U140" s="5">
        <f t="shared" si="17"/>
        <v>2.5440000000000005</v>
      </c>
      <c r="V140" s="5"/>
      <c r="W140" s="5">
        <f t="shared" si="18"/>
        <v>1.5600000000000005</v>
      </c>
    </row>
    <row r="141" spans="1:23" s="1" customFormat="1" x14ac:dyDescent="0.3">
      <c r="A141" s="11">
        <v>34474</v>
      </c>
      <c r="B141" s="2">
        <v>2890</v>
      </c>
      <c r="C141" s="12">
        <v>3.22</v>
      </c>
      <c r="D141" s="12">
        <v>2.85</v>
      </c>
      <c r="E141" s="13">
        <v>36665</v>
      </c>
      <c r="F141" s="9">
        <v>14.52</v>
      </c>
      <c r="G141" s="10">
        <v>12.05</v>
      </c>
      <c r="H141">
        <v>13.41</v>
      </c>
      <c r="I141" s="5">
        <f t="shared" si="20"/>
        <v>1.3599999999999994</v>
      </c>
      <c r="J141" s="19">
        <v>4.07</v>
      </c>
      <c r="K141" s="19">
        <v>2.35</v>
      </c>
      <c r="L141" s="16">
        <f t="shared" si="19"/>
        <v>2.4699999999999989</v>
      </c>
      <c r="M141" s="16">
        <f t="shared" si="14"/>
        <v>-0.85000000000000009</v>
      </c>
      <c r="N141" s="16">
        <f t="shared" si="15"/>
        <v>0.5</v>
      </c>
      <c r="O141" s="17">
        <v>41779</v>
      </c>
      <c r="P141" s="10">
        <v>16.72</v>
      </c>
      <c r="Q141" s="10">
        <v>15.22</v>
      </c>
      <c r="R141" s="10">
        <v>14.246</v>
      </c>
      <c r="S141" s="10">
        <v>16.059999999999999</v>
      </c>
      <c r="T141" s="21">
        <f t="shared" si="16"/>
        <v>0.66000000000000014</v>
      </c>
      <c r="U141" s="5">
        <f t="shared" si="17"/>
        <v>2.4739999999999984</v>
      </c>
      <c r="V141" s="5"/>
      <c r="W141" s="5">
        <f t="shared" si="18"/>
        <v>1.4999999999999982</v>
      </c>
    </row>
    <row r="142" spans="1:23" s="1" customFormat="1" x14ac:dyDescent="0.3">
      <c r="A142" s="11">
        <v>34475</v>
      </c>
      <c r="B142" s="2">
        <v>2680</v>
      </c>
      <c r="C142" s="12">
        <v>3.16</v>
      </c>
      <c r="D142" s="12">
        <v>2.81</v>
      </c>
      <c r="E142" s="13">
        <v>36666</v>
      </c>
      <c r="F142" s="9">
        <v>14.5</v>
      </c>
      <c r="G142" s="10">
        <v>12.03</v>
      </c>
      <c r="H142">
        <v>13.4</v>
      </c>
      <c r="I142" s="5">
        <f t="shared" si="20"/>
        <v>1.370000000000001</v>
      </c>
      <c r="J142" s="19">
        <v>4.24</v>
      </c>
      <c r="K142" s="19">
        <v>2.4500000000000002</v>
      </c>
      <c r="L142" s="16">
        <f t="shared" si="19"/>
        <v>2.4700000000000006</v>
      </c>
      <c r="M142" s="16">
        <f t="shared" si="14"/>
        <v>-1.08</v>
      </c>
      <c r="N142" s="16">
        <f t="shared" si="15"/>
        <v>0.35999999999999988</v>
      </c>
      <c r="O142" s="17">
        <v>41780</v>
      </c>
      <c r="P142" s="10">
        <v>16.510000000000002</v>
      </c>
      <c r="Q142" s="10">
        <v>15.13</v>
      </c>
      <c r="R142" s="10">
        <v>14.326000000000001</v>
      </c>
      <c r="S142" s="10">
        <v>15.84</v>
      </c>
      <c r="T142" s="21">
        <f t="shared" si="16"/>
        <v>0.67000000000000171</v>
      </c>
      <c r="U142" s="5">
        <f t="shared" si="17"/>
        <v>2.1840000000000011</v>
      </c>
      <c r="V142" s="5"/>
      <c r="W142" s="5">
        <f t="shared" si="18"/>
        <v>1.3800000000000008</v>
      </c>
    </row>
    <row r="143" spans="1:23" s="1" customFormat="1" x14ac:dyDescent="0.3">
      <c r="A143" s="11">
        <v>34476</v>
      </c>
      <c r="B143" s="2">
        <v>2630</v>
      </c>
      <c r="C143" s="12">
        <v>3.16</v>
      </c>
      <c r="D143" s="12">
        <v>2.85</v>
      </c>
      <c r="E143" s="13">
        <v>36667</v>
      </c>
      <c r="F143" s="9">
        <v>14.48</v>
      </c>
      <c r="G143" s="10">
        <v>12.01</v>
      </c>
      <c r="H143">
        <v>13.39</v>
      </c>
      <c r="I143" s="5">
        <f t="shared" si="20"/>
        <v>1.3800000000000008</v>
      </c>
      <c r="J143" s="19">
        <v>4.25</v>
      </c>
      <c r="K143" s="19">
        <v>2.5299999999999998</v>
      </c>
      <c r="L143" s="16">
        <f t="shared" si="19"/>
        <v>2.4700000000000006</v>
      </c>
      <c r="M143" s="16">
        <f t="shared" si="14"/>
        <v>-1.0899999999999999</v>
      </c>
      <c r="N143" s="16">
        <f t="shared" si="15"/>
        <v>0.32000000000000028</v>
      </c>
      <c r="O143" s="17">
        <v>41781</v>
      </c>
      <c r="P143" s="10">
        <v>16.510000000000002</v>
      </c>
      <c r="Q143" s="10">
        <v>15.11</v>
      </c>
      <c r="R143" s="10">
        <v>14.406000000000001</v>
      </c>
      <c r="S143" s="10">
        <v>15.8</v>
      </c>
      <c r="T143" s="21">
        <f t="shared" si="16"/>
        <v>0.71000000000000085</v>
      </c>
      <c r="U143" s="5">
        <f t="shared" si="17"/>
        <v>2.104000000000001</v>
      </c>
      <c r="V143" s="5"/>
      <c r="W143" s="5">
        <f t="shared" si="18"/>
        <v>1.4000000000000021</v>
      </c>
    </row>
    <row r="144" spans="1:23" s="1" customFormat="1" x14ac:dyDescent="0.3">
      <c r="A144" s="11">
        <v>34477</v>
      </c>
      <c r="B144" s="2">
        <v>2970</v>
      </c>
      <c r="C144" s="12">
        <v>3.42</v>
      </c>
      <c r="D144" s="12">
        <v>3.13</v>
      </c>
      <c r="E144" s="13">
        <v>36668</v>
      </c>
      <c r="F144" s="9">
        <v>14.43</v>
      </c>
      <c r="G144" s="10">
        <v>11.95</v>
      </c>
      <c r="H144">
        <v>13.35</v>
      </c>
      <c r="I144" s="5">
        <f t="shared" si="20"/>
        <v>1.4000000000000004</v>
      </c>
      <c r="J144" s="19">
        <v>4.34</v>
      </c>
      <c r="K144" s="19">
        <v>2.57</v>
      </c>
      <c r="L144" s="16">
        <f t="shared" si="19"/>
        <v>2.4800000000000004</v>
      </c>
      <c r="M144" s="16">
        <f t="shared" si="14"/>
        <v>-0.91999999999999993</v>
      </c>
      <c r="N144" s="16">
        <f t="shared" si="15"/>
        <v>0.56000000000000005</v>
      </c>
      <c r="O144" s="17">
        <v>41782</v>
      </c>
      <c r="P144" s="10">
        <v>16.98</v>
      </c>
      <c r="Q144" s="10">
        <v>15.31</v>
      </c>
      <c r="R144" s="10">
        <v>14.506</v>
      </c>
      <c r="S144" s="10">
        <v>16.18</v>
      </c>
      <c r="T144" s="21">
        <f t="shared" si="16"/>
        <v>0.80000000000000071</v>
      </c>
      <c r="U144" s="5">
        <f t="shared" si="17"/>
        <v>2.4740000000000002</v>
      </c>
      <c r="V144" s="5"/>
      <c r="W144" s="5">
        <f t="shared" si="18"/>
        <v>1.67</v>
      </c>
    </row>
    <row r="145" spans="1:23" s="1" customFormat="1" x14ac:dyDescent="0.3">
      <c r="A145" s="11">
        <v>34478</v>
      </c>
      <c r="B145" s="2">
        <v>3220</v>
      </c>
      <c r="C145" s="12">
        <v>3.57</v>
      </c>
      <c r="D145" s="12">
        <v>3.27</v>
      </c>
      <c r="E145" s="13">
        <v>36669</v>
      </c>
      <c r="F145" s="9">
        <v>14.44</v>
      </c>
      <c r="G145" s="10">
        <v>11.93</v>
      </c>
      <c r="H145">
        <v>13.35</v>
      </c>
      <c r="I145" s="5">
        <f t="shared" si="20"/>
        <v>1.42</v>
      </c>
      <c r="J145" s="19">
        <v>4.49</v>
      </c>
      <c r="K145" s="19">
        <v>2.66</v>
      </c>
      <c r="L145" s="16">
        <f t="shared" si="19"/>
        <v>2.5099999999999998</v>
      </c>
      <c r="M145" s="16">
        <f t="shared" si="14"/>
        <v>-0.92000000000000037</v>
      </c>
      <c r="N145" s="16">
        <f t="shared" si="15"/>
        <v>0.60999999999999988</v>
      </c>
      <c r="O145" s="17">
        <v>41783</v>
      </c>
      <c r="P145" s="10">
        <v>17.79</v>
      </c>
      <c r="Q145" s="10">
        <v>15.76</v>
      </c>
      <c r="R145" s="10">
        <v>14.545999999999999</v>
      </c>
      <c r="S145" s="10">
        <v>16.91</v>
      </c>
      <c r="T145" s="21">
        <f t="shared" si="16"/>
        <v>0.87999999999999901</v>
      </c>
      <c r="U145" s="5">
        <f t="shared" si="17"/>
        <v>3.2439999999999998</v>
      </c>
      <c r="V145" s="5"/>
      <c r="W145" s="5">
        <f t="shared" si="18"/>
        <v>2.0299999999999994</v>
      </c>
    </row>
    <row r="146" spans="1:23" s="1" customFormat="1" x14ac:dyDescent="0.3">
      <c r="A146" s="11">
        <v>34479</v>
      </c>
      <c r="B146" s="2">
        <v>3920</v>
      </c>
      <c r="C146" s="12">
        <v>3.83</v>
      </c>
      <c r="D146" s="12">
        <v>3.63</v>
      </c>
      <c r="E146" s="13">
        <v>36670</v>
      </c>
      <c r="F146" s="9">
        <v>14.52</v>
      </c>
      <c r="G146" s="10">
        <v>11.99</v>
      </c>
      <c r="H146">
        <v>13.39</v>
      </c>
      <c r="I146" s="5">
        <f t="shared" si="20"/>
        <v>1.4000000000000004</v>
      </c>
      <c r="J146" s="19">
        <v>4.5599999999999996</v>
      </c>
      <c r="K146" s="19">
        <v>2.79</v>
      </c>
      <c r="L146" s="16">
        <f t="shared" si="19"/>
        <v>2.5299999999999994</v>
      </c>
      <c r="M146" s="16">
        <f t="shared" si="14"/>
        <v>-0.72999999999999954</v>
      </c>
      <c r="N146" s="16">
        <f t="shared" si="15"/>
        <v>0.83999999999999986</v>
      </c>
      <c r="O146" s="17">
        <v>41784</v>
      </c>
      <c r="P146" s="10">
        <v>17.760000000000002</v>
      </c>
      <c r="Q146" s="10">
        <v>15.82</v>
      </c>
      <c r="R146" s="10">
        <v>14.536</v>
      </c>
      <c r="S146" s="10">
        <v>16.93</v>
      </c>
      <c r="T146" s="21">
        <f t="shared" si="16"/>
        <v>0.83000000000000185</v>
      </c>
      <c r="U146" s="5">
        <f t="shared" si="17"/>
        <v>3.224000000000002</v>
      </c>
      <c r="V146" s="5"/>
      <c r="W146" s="5">
        <f t="shared" si="18"/>
        <v>1.9400000000000013</v>
      </c>
    </row>
    <row r="147" spans="1:23" s="1" customFormat="1" x14ac:dyDescent="0.3">
      <c r="A147" s="11">
        <v>34480</v>
      </c>
      <c r="B147" s="2">
        <v>4270</v>
      </c>
      <c r="C147" s="12">
        <v>3.9</v>
      </c>
      <c r="D147" s="12">
        <v>3.75</v>
      </c>
      <c r="E147" s="13">
        <v>36671</v>
      </c>
      <c r="F147" s="9">
        <v>14.62</v>
      </c>
      <c r="G147" s="10">
        <v>12.09</v>
      </c>
      <c r="H147">
        <v>13.49</v>
      </c>
      <c r="I147" s="5">
        <f t="shared" si="20"/>
        <v>1.4000000000000004</v>
      </c>
      <c r="J147" s="19">
        <v>4.5199999999999996</v>
      </c>
      <c r="K147" s="19">
        <v>2.84</v>
      </c>
      <c r="L147" s="16">
        <f t="shared" si="19"/>
        <v>2.5299999999999994</v>
      </c>
      <c r="M147" s="16">
        <f t="shared" si="14"/>
        <v>-0.61999999999999966</v>
      </c>
      <c r="N147" s="16">
        <f t="shared" si="15"/>
        <v>0.91000000000000014</v>
      </c>
      <c r="O147" s="17">
        <v>41785</v>
      </c>
      <c r="P147" s="10">
        <v>17.739999999999998</v>
      </c>
      <c r="Q147" s="10">
        <v>15.82</v>
      </c>
      <c r="R147" s="10">
        <v>14.526</v>
      </c>
      <c r="S147" s="10">
        <v>16.899999999999999</v>
      </c>
      <c r="T147" s="21">
        <f t="shared" si="16"/>
        <v>0.83999999999999986</v>
      </c>
      <c r="U147" s="5">
        <f t="shared" si="17"/>
        <v>3.2139999999999986</v>
      </c>
      <c r="V147" s="5"/>
      <c r="W147" s="5">
        <f t="shared" si="18"/>
        <v>1.9199999999999982</v>
      </c>
    </row>
    <row r="148" spans="1:23" s="1" customFormat="1" x14ac:dyDescent="0.3">
      <c r="A148" s="11">
        <v>34481</v>
      </c>
      <c r="B148" s="2">
        <v>4740</v>
      </c>
      <c r="C148" s="12">
        <v>4.2</v>
      </c>
      <c r="D148" s="12">
        <v>3.86</v>
      </c>
      <c r="E148" s="13">
        <v>36672</v>
      </c>
      <c r="F148" s="9">
        <v>14.69</v>
      </c>
      <c r="G148" s="10">
        <v>12.18</v>
      </c>
      <c r="H148">
        <v>13.55</v>
      </c>
      <c r="I148" s="5">
        <f t="shared" si="20"/>
        <v>1.370000000000001</v>
      </c>
      <c r="J148" s="19">
        <v>4.2699999999999996</v>
      </c>
      <c r="K148" s="19">
        <v>2.81</v>
      </c>
      <c r="L148" s="16">
        <f t="shared" si="19"/>
        <v>2.5099999999999998</v>
      </c>
      <c r="M148" s="16">
        <f t="shared" si="14"/>
        <v>-6.9999999999999396E-2</v>
      </c>
      <c r="N148" s="16">
        <f t="shared" si="15"/>
        <v>1.0499999999999998</v>
      </c>
      <c r="O148" s="17">
        <v>41786</v>
      </c>
      <c r="P148" s="10">
        <v>18.03</v>
      </c>
      <c r="Q148" s="10">
        <v>16.02</v>
      </c>
      <c r="R148" s="10">
        <v>14.476000000000001</v>
      </c>
      <c r="S148" s="10">
        <v>17.16</v>
      </c>
      <c r="T148" s="21">
        <f t="shared" si="16"/>
        <v>0.87000000000000099</v>
      </c>
      <c r="U148" s="5">
        <f t="shared" si="17"/>
        <v>3.5540000000000003</v>
      </c>
      <c r="V148" s="5"/>
      <c r="W148" s="5">
        <f t="shared" si="18"/>
        <v>2.0100000000000016</v>
      </c>
    </row>
    <row r="149" spans="1:23" s="1" customFormat="1" x14ac:dyDescent="0.3">
      <c r="A149" s="11">
        <v>34482</v>
      </c>
      <c r="B149" s="2">
        <v>5030</v>
      </c>
      <c r="C149" s="12">
        <v>4.29</v>
      </c>
      <c r="D149" s="12">
        <v>3.97</v>
      </c>
      <c r="E149" s="13">
        <v>36673</v>
      </c>
      <c r="F149" s="9">
        <v>14.87</v>
      </c>
      <c r="G149" s="10">
        <v>12.28</v>
      </c>
      <c r="H149">
        <v>13.66</v>
      </c>
      <c r="I149" s="5">
        <f t="shared" si="20"/>
        <v>1.3800000000000008</v>
      </c>
      <c r="J149" s="19">
        <v>4.05</v>
      </c>
      <c r="K149" s="19">
        <v>2.92</v>
      </c>
      <c r="L149" s="16">
        <f t="shared" si="19"/>
        <v>2.59</v>
      </c>
      <c r="M149" s="16">
        <f t="shared" si="14"/>
        <v>0.24000000000000021</v>
      </c>
      <c r="N149" s="16">
        <f t="shared" si="15"/>
        <v>1.0500000000000003</v>
      </c>
      <c r="O149" s="17">
        <v>41787</v>
      </c>
      <c r="P149" s="10">
        <v>17.8</v>
      </c>
      <c r="Q149" s="10">
        <v>15.99</v>
      </c>
      <c r="R149" s="10">
        <v>14.465999999999999</v>
      </c>
      <c r="S149" s="10">
        <v>17</v>
      </c>
      <c r="T149" s="21">
        <f t="shared" si="16"/>
        <v>0.80000000000000071</v>
      </c>
      <c r="U149" s="5">
        <f t="shared" si="17"/>
        <v>3.3340000000000014</v>
      </c>
      <c r="V149" s="5"/>
      <c r="W149" s="5">
        <f t="shared" si="18"/>
        <v>1.8100000000000005</v>
      </c>
    </row>
    <row r="150" spans="1:23" s="1" customFormat="1" x14ac:dyDescent="0.3">
      <c r="A150" s="11">
        <v>34483</v>
      </c>
      <c r="B150" s="2">
        <v>4590</v>
      </c>
      <c r="C150" s="12">
        <v>3.98</v>
      </c>
      <c r="D150" s="12">
        <v>3.73</v>
      </c>
      <c r="E150" s="13">
        <v>36674</v>
      </c>
      <c r="F150" s="9">
        <v>15.41</v>
      </c>
      <c r="G150" s="10">
        <v>12.58</v>
      </c>
      <c r="H150">
        <v>14.01</v>
      </c>
      <c r="I150" s="5">
        <f t="shared" si="20"/>
        <v>1.4299999999999997</v>
      </c>
      <c r="J150" s="19">
        <v>4.7699999999999996</v>
      </c>
      <c r="K150" s="19">
        <v>3.3</v>
      </c>
      <c r="L150" s="16">
        <f t="shared" si="19"/>
        <v>2.83</v>
      </c>
      <c r="M150" s="16">
        <f t="shared" si="14"/>
        <v>-0.78999999999999959</v>
      </c>
      <c r="N150" s="16">
        <f t="shared" si="15"/>
        <v>0.43000000000000016</v>
      </c>
      <c r="O150" s="17">
        <v>41788</v>
      </c>
      <c r="P150" s="10">
        <v>17.149999999999999</v>
      </c>
      <c r="Q150" s="10">
        <v>15.7</v>
      </c>
      <c r="R150" s="10">
        <v>14.506</v>
      </c>
      <c r="S150" s="10">
        <v>16.45</v>
      </c>
      <c r="T150" s="21">
        <f t="shared" si="16"/>
        <v>0.69999999999999929</v>
      </c>
      <c r="U150" s="5">
        <f t="shared" si="17"/>
        <v>2.6439999999999984</v>
      </c>
      <c r="V150" s="5"/>
      <c r="W150" s="5">
        <f t="shared" si="18"/>
        <v>1.4499999999999993</v>
      </c>
    </row>
    <row r="151" spans="1:23" s="1" customFormat="1" x14ac:dyDescent="0.3">
      <c r="A151" s="11">
        <v>34484</v>
      </c>
      <c r="B151" s="2">
        <v>3790</v>
      </c>
      <c r="C151" s="12">
        <v>3.61</v>
      </c>
      <c r="D151" s="12">
        <v>3.35</v>
      </c>
      <c r="E151" s="13">
        <v>36675</v>
      </c>
      <c r="F151" s="9">
        <v>15.65</v>
      </c>
      <c r="G151" s="10">
        <v>12.92</v>
      </c>
      <c r="H151">
        <v>14.29</v>
      </c>
      <c r="I151" s="5">
        <f t="shared" si="20"/>
        <v>1.3699999999999992</v>
      </c>
      <c r="J151" s="19">
        <v>4.84</v>
      </c>
      <c r="K151" s="19">
        <v>3.29</v>
      </c>
      <c r="L151" s="16">
        <f t="shared" si="19"/>
        <v>2.7300000000000004</v>
      </c>
      <c r="M151" s="16">
        <f t="shared" si="14"/>
        <v>-1.23</v>
      </c>
      <c r="N151" s="16">
        <f t="shared" si="15"/>
        <v>6.0000000000000053E-2</v>
      </c>
      <c r="O151" s="17">
        <v>41789</v>
      </c>
      <c r="P151" s="10">
        <v>16.55</v>
      </c>
      <c r="Q151" s="10">
        <v>15.39</v>
      </c>
      <c r="R151" s="10">
        <v>14.536</v>
      </c>
      <c r="S151" s="10">
        <v>15.92</v>
      </c>
      <c r="T151" s="21">
        <f t="shared" si="16"/>
        <v>0.63000000000000078</v>
      </c>
      <c r="U151" s="5">
        <f t="shared" si="17"/>
        <v>2.0140000000000011</v>
      </c>
      <c r="V151" s="5"/>
      <c r="W151" s="5">
        <f t="shared" si="18"/>
        <v>1.1600000000000001</v>
      </c>
    </row>
    <row r="152" spans="1:23" s="1" customFormat="1" x14ac:dyDescent="0.3">
      <c r="A152" s="11">
        <v>34485</v>
      </c>
      <c r="B152" s="2">
        <v>3350</v>
      </c>
      <c r="C152" s="12">
        <v>3.5</v>
      </c>
      <c r="D152" s="12">
        <v>3.19</v>
      </c>
      <c r="E152" s="13">
        <v>36676</v>
      </c>
      <c r="F152" s="9">
        <v>15.92</v>
      </c>
      <c r="G152" s="10">
        <v>13.07</v>
      </c>
      <c r="H152">
        <v>14.44</v>
      </c>
      <c r="I152" s="5">
        <f t="shared" si="20"/>
        <v>1.3699999999999992</v>
      </c>
      <c r="J152" s="19">
        <v>4.99</v>
      </c>
      <c r="K152" s="19">
        <v>3.37</v>
      </c>
      <c r="L152" s="16">
        <f t="shared" si="19"/>
        <v>2.8499999999999996</v>
      </c>
      <c r="M152" s="16">
        <f t="shared" si="14"/>
        <v>-1.4900000000000002</v>
      </c>
      <c r="N152" s="16">
        <f t="shared" si="15"/>
        <v>-0.18000000000000016</v>
      </c>
      <c r="O152" s="17">
        <v>41790</v>
      </c>
      <c r="P152" s="10">
        <v>16.28</v>
      </c>
      <c r="Q152" s="10">
        <v>15.23</v>
      </c>
      <c r="R152" s="10">
        <v>14.516</v>
      </c>
      <c r="S152" s="10">
        <v>15.67</v>
      </c>
      <c r="T152" s="21">
        <f t="shared" si="16"/>
        <v>0.61000000000000121</v>
      </c>
      <c r="U152" s="5">
        <f t="shared" si="17"/>
        <v>1.7640000000000011</v>
      </c>
      <c r="V152" s="5"/>
      <c r="W152" s="5">
        <f t="shared" si="18"/>
        <v>1.0500000000000007</v>
      </c>
    </row>
    <row r="153" spans="1:23" s="1" customFormat="1" x14ac:dyDescent="0.3">
      <c r="A153" s="11">
        <v>34486</v>
      </c>
      <c r="B153" s="2">
        <v>3170</v>
      </c>
      <c r="C153" s="12">
        <v>3.4</v>
      </c>
      <c r="D153" s="12">
        <v>3.14</v>
      </c>
      <c r="E153" s="13">
        <v>36677</v>
      </c>
      <c r="F153" s="9">
        <v>16.489999999999998</v>
      </c>
      <c r="G153" s="10">
        <v>13.46</v>
      </c>
      <c r="H153">
        <v>14.9</v>
      </c>
      <c r="I153" s="5">
        <f t="shared" si="20"/>
        <v>1.4399999999999995</v>
      </c>
      <c r="J153" s="19">
        <v>5.22</v>
      </c>
      <c r="K153" s="19">
        <v>3.69</v>
      </c>
      <c r="L153" s="16">
        <f t="shared" si="19"/>
        <v>3.0299999999999976</v>
      </c>
      <c r="M153" s="16">
        <f t="shared" si="14"/>
        <v>-1.8199999999999998</v>
      </c>
      <c r="N153" s="16">
        <f t="shared" si="15"/>
        <v>-0.54999999999999982</v>
      </c>
      <c r="O153" s="17">
        <v>41791</v>
      </c>
      <c r="P153" s="10">
        <v>16.25</v>
      </c>
      <c r="Q153" s="10">
        <v>15.21</v>
      </c>
      <c r="R153" s="10">
        <v>14.516</v>
      </c>
      <c r="S153" s="10">
        <v>15.65</v>
      </c>
      <c r="T153" s="21">
        <f t="shared" si="16"/>
        <v>0.59999999999999964</v>
      </c>
      <c r="U153" s="5">
        <f t="shared" si="17"/>
        <v>1.734</v>
      </c>
      <c r="V153" s="5"/>
      <c r="W153" s="5">
        <f t="shared" si="18"/>
        <v>1.0399999999999991</v>
      </c>
    </row>
    <row r="154" spans="1:23" s="1" customFormat="1" x14ac:dyDescent="0.3">
      <c r="A154" s="11">
        <v>34487</v>
      </c>
      <c r="B154" s="2">
        <v>3210</v>
      </c>
      <c r="C154" s="12">
        <v>3.44</v>
      </c>
      <c r="D154" s="12">
        <v>3.26</v>
      </c>
      <c r="E154" s="13">
        <v>36678</v>
      </c>
      <c r="F154" s="9">
        <v>16.920000000000002</v>
      </c>
      <c r="G154" s="10">
        <v>13.89</v>
      </c>
      <c r="H154">
        <v>15.31</v>
      </c>
      <c r="I154" s="5">
        <f t="shared" si="20"/>
        <v>1.42</v>
      </c>
      <c r="J154" s="19">
        <v>5.18</v>
      </c>
      <c r="K154" s="19">
        <v>3.75</v>
      </c>
      <c r="L154" s="16">
        <f t="shared" si="19"/>
        <v>3.0300000000000011</v>
      </c>
      <c r="M154" s="16">
        <f t="shared" si="14"/>
        <v>-1.7399999999999998</v>
      </c>
      <c r="N154" s="16">
        <f t="shared" si="15"/>
        <v>-0.49000000000000021</v>
      </c>
      <c r="O154" s="17">
        <v>41792</v>
      </c>
      <c r="P154" s="10">
        <v>16.34</v>
      </c>
      <c r="Q154" s="10">
        <v>15.27</v>
      </c>
      <c r="R154" s="10">
        <v>14.526</v>
      </c>
      <c r="S154" s="10">
        <v>15.71</v>
      </c>
      <c r="T154" s="21">
        <f t="shared" si="16"/>
        <v>0.62999999999999901</v>
      </c>
      <c r="U154" s="5">
        <f t="shared" si="17"/>
        <v>1.8140000000000001</v>
      </c>
      <c r="V154" s="5"/>
      <c r="W154" s="5">
        <f t="shared" si="18"/>
        <v>1.0700000000000003</v>
      </c>
    </row>
    <row r="155" spans="1:23" s="1" customFormat="1" x14ac:dyDescent="0.3">
      <c r="A155" s="11">
        <v>34488</v>
      </c>
      <c r="B155" s="2">
        <v>3150</v>
      </c>
      <c r="C155" s="12">
        <v>3.4</v>
      </c>
      <c r="D155" s="12">
        <v>3.3</v>
      </c>
      <c r="E155" s="13">
        <v>36679</v>
      </c>
      <c r="F155" s="9">
        <v>16.95</v>
      </c>
      <c r="G155" s="10">
        <v>14.02</v>
      </c>
      <c r="H155">
        <v>15.43</v>
      </c>
      <c r="I155" s="5">
        <f t="shared" si="20"/>
        <v>1.4100000000000001</v>
      </c>
      <c r="J155" s="19">
        <v>4.99</v>
      </c>
      <c r="K155" s="19">
        <v>3.45</v>
      </c>
      <c r="L155" s="16">
        <f t="shared" si="19"/>
        <v>2.9299999999999997</v>
      </c>
      <c r="M155" s="16">
        <f t="shared" si="14"/>
        <v>-1.5900000000000003</v>
      </c>
      <c r="N155" s="16">
        <f t="shared" si="15"/>
        <v>-0.15000000000000036</v>
      </c>
      <c r="O155" s="17">
        <v>41793</v>
      </c>
      <c r="P155" s="10">
        <v>16.41</v>
      </c>
      <c r="Q155" s="10">
        <v>15.33</v>
      </c>
      <c r="R155" s="10">
        <v>14.566000000000001</v>
      </c>
      <c r="S155" s="10">
        <v>15.78</v>
      </c>
      <c r="T155" s="21">
        <f t="shared" si="16"/>
        <v>0.63000000000000078</v>
      </c>
      <c r="U155" s="5">
        <f t="shared" si="17"/>
        <v>1.8439999999999994</v>
      </c>
      <c r="V155" s="5"/>
      <c r="W155" s="5">
        <f t="shared" si="18"/>
        <v>1.08</v>
      </c>
    </row>
    <row r="156" spans="1:23" s="1" customFormat="1" x14ac:dyDescent="0.3">
      <c r="A156" s="11">
        <v>34489</v>
      </c>
      <c r="B156" s="2">
        <v>2850</v>
      </c>
      <c r="C156" s="12">
        <v>3.26</v>
      </c>
      <c r="D156" s="12">
        <v>3.19</v>
      </c>
      <c r="E156" s="13">
        <v>36680</v>
      </c>
      <c r="F156" s="9">
        <v>16.7</v>
      </c>
      <c r="G156" s="10">
        <v>13.89</v>
      </c>
      <c r="H156">
        <v>15.23</v>
      </c>
      <c r="I156" s="5">
        <f t="shared" si="20"/>
        <v>1.3399999999999999</v>
      </c>
      <c r="J156" s="19">
        <v>4.66</v>
      </c>
      <c r="K156" s="19">
        <v>3.11</v>
      </c>
      <c r="L156" s="16">
        <f t="shared" si="19"/>
        <v>2.8099999999999987</v>
      </c>
      <c r="M156" s="16">
        <f t="shared" si="14"/>
        <v>-1.4000000000000004</v>
      </c>
      <c r="N156" s="16">
        <f t="shared" si="15"/>
        <v>8.0000000000000071E-2</v>
      </c>
      <c r="O156" s="17">
        <v>41794</v>
      </c>
      <c r="P156" s="10">
        <v>16.28</v>
      </c>
      <c r="Q156" s="10">
        <v>15.27</v>
      </c>
      <c r="R156" s="10">
        <v>14.616</v>
      </c>
      <c r="S156" s="10">
        <v>15.68</v>
      </c>
      <c r="T156" s="21">
        <f t="shared" si="16"/>
        <v>0.60000000000000142</v>
      </c>
      <c r="U156" s="5">
        <f t="shared" si="17"/>
        <v>1.6640000000000015</v>
      </c>
      <c r="V156" s="5"/>
      <c r="W156" s="5">
        <f t="shared" si="18"/>
        <v>1.0100000000000016</v>
      </c>
    </row>
    <row r="157" spans="1:23" s="1" customFormat="1" x14ac:dyDescent="0.3">
      <c r="A157" s="11">
        <v>34490</v>
      </c>
      <c r="B157" s="2">
        <v>2540</v>
      </c>
      <c r="C157" s="12">
        <v>3.12</v>
      </c>
      <c r="D157" s="12">
        <v>3.03</v>
      </c>
      <c r="E157" s="13">
        <v>36681</v>
      </c>
      <c r="F157" s="9">
        <v>16.53</v>
      </c>
      <c r="G157" s="10">
        <v>13.76</v>
      </c>
      <c r="H157">
        <v>15.03</v>
      </c>
      <c r="I157" s="5">
        <f t="shared" si="20"/>
        <v>1.2699999999999996</v>
      </c>
      <c r="J157" s="19">
        <v>4.41</v>
      </c>
      <c r="K157" s="19">
        <v>2.99</v>
      </c>
      <c r="L157" s="16">
        <f t="shared" si="19"/>
        <v>2.7700000000000014</v>
      </c>
      <c r="M157" s="16">
        <f t="shared" si="14"/>
        <v>-1.29</v>
      </c>
      <c r="N157" s="16">
        <f t="shared" si="15"/>
        <v>3.9999999999999591E-2</v>
      </c>
      <c r="O157" s="17">
        <v>41795</v>
      </c>
      <c r="P157" s="10">
        <v>16.059999999999999</v>
      </c>
      <c r="Q157" s="10">
        <v>15.16</v>
      </c>
      <c r="R157" s="10">
        <v>14.676</v>
      </c>
      <c r="S157" s="10">
        <v>15.5</v>
      </c>
      <c r="T157" s="21">
        <f t="shared" si="16"/>
        <v>0.55999999999999872</v>
      </c>
      <c r="U157" s="5">
        <f t="shared" si="17"/>
        <v>1.3839999999999986</v>
      </c>
      <c r="V157" s="5"/>
      <c r="W157" s="5">
        <f t="shared" si="18"/>
        <v>0.89999999999999858</v>
      </c>
    </row>
    <row r="158" spans="1:23" s="1" customFormat="1" x14ac:dyDescent="0.3">
      <c r="A158" s="11">
        <v>34491</v>
      </c>
      <c r="B158" s="2">
        <v>2530</v>
      </c>
      <c r="C158" s="12">
        <v>3.16</v>
      </c>
      <c r="D158" s="12">
        <v>3.1</v>
      </c>
      <c r="E158" s="13">
        <v>36682</v>
      </c>
      <c r="F158" s="9">
        <v>16.21</v>
      </c>
      <c r="G158" s="10">
        <v>13.61</v>
      </c>
      <c r="H158">
        <v>14.82</v>
      </c>
      <c r="I158" s="5">
        <f t="shared" si="20"/>
        <v>1.2100000000000009</v>
      </c>
      <c r="J158" s="19">
        <v>3.96</v>
      </c>
      <c r="K158" s="19">
        <v>2.8</v>
      </c>
      <c r="L158" s="16">
        <f t="shared" si="19"/>
        <v>2.6000000000000014</v>
      </c>
      <c r="M158" s="16">
        <f t="shared" si="14"/>
        <v>-0.79999999999999982</v>
      </c>
      <c r="N158" s="16">
        <f t="shared" si="15"/>
        <v>0.30000000000000027</v>
      </c>
      <c r="O158" s="17">
        <v>41796</v>
      </c>
      <c r="P158" s="10">
        <v>15.85</v>
      </c>
      <c r="Q158" s="10">
        <v>15.01</v>
      </c>
      <c r="R158" s="10">
        <v>14.795999999999999</v>
      </c>
      <c r="S158" s="10">
        <v>15.3</v>
      </c>
      <c r="T158" s="21">
        <f t="shared" si="16"/>
        <v>0.54999999999999893</v>
      </c>
      <c r="U158" s="5">
        <f t="shared" si="17"/>
        <v>1.0540000000000003</v>
      </c>
      <c r="V158" s="5"/>
      <c r="W158" s="5">
        <f t="shared" si="18"/>
        <v>0.83999999999999986</v>
      </c>
    </row>
    <row r="159" spans="1:23" s="1" customFormat="1" x14ac:dyDescent="0.3">
      <c r="A159" s="11">
        <v>34492</v>
      </c>
      <c r="B159" s="2">
        <v>2420</v>
      </c>
      <c r="C159" s="12">
        <v>3.23</v>
      </c>
      <c r="D159" s="12">
        <v>3.11</v>
      </c>
      <c r="E159" s="13">
        <v>36683</v>
      </c>
      <c r="F159" s="9">
        <v>15.7</v>
      </c>
      <c r="G159" s="10">
        <v>13.35</v>
      </c>
      <c r="H159">
        <v>14.48</v>
      </c>
      <c r="I159" s="5">
        <f t="shared" si="20"/>
        <v>1.1300000000000008</v>
      </c>
      <c r="J159" s="19">
        <v>3.4</v>
      </c>
      <c r="K159" s="19">
        <v>2.44</v>
      </c>
      <c r="L159" s="16">
        <f t="shared" si="19"/>
        <v>2.3499999999999996</v>
      </c>
      <c r="M159" s="16">
        <f t="shared" si="14"/>
        <v>-0.16999999999999993</v>
      </c>
      <c r="N159" s="16">
        <f t="shared" si="15"/>
        <v>0.66999999999999993</v>
      </c>
      <c r="O159" s="17">
        <v>41797</v>
      </c>
      <c r="P159" s="10">
        <v>15.91</v>
      </c>
      <c r="Q159" s="10">
        <v>14.98</v>
      </c>
      <c r="R159" s="10">
        <v>14.965999999999999</v>
      </c>
      <c r="S159" s="10">
        <v>15.32</v>
      </c>
      <c r="T159" s="21">
        <f t="shared" si="16"/>
        <v>0.58999999999999986</v>
      </c>
      <c r="U159" s="5">
        <f t="shared" si="17"/>
        <v>0.94400000000000084</v>
      </c>
      <c r="V159" s="5"/>
      <c r="W159" s="5">
        <f t="shared" si="18"/>
        <v>0.92999999999999972</v>
      </c>
    </row>
    <row r="160" spans="1:23" s="1" customFormat="1" x14ac:dyDescent="0.3">
      <c r="A160" s="11">
        <v>34493</v>
      </c>
      <c r="B160" s="2">
        <v>2140</v>
      </c>
      <c r="C160" s="12">
        <v>3.28</v>
      </c>
      <c r="D160" s="12">
        <v>3.15</v>
      </c>
      <c r="E160" s="13">
        <v>36684</v>
      </c>
      <c r="F160" s="9">
        <v>15.41</v>
      </c>
      <c r="G160" s="10">
        <v>13.15</v>
      </c>
      <c r="H160">
        <v>14.19</v>
      </c>
      <c r="I160" s="5">
        <f t="shared" si="20"/>
        <v>1.0399999999999991</v>
      </c>
      <c r="J160" s="19">
        <v>3.05</v>
      </c>
      <c r="K160" s="19">
        <v>2.2599999999999998</v>
      </c>
      <c r="L160" s="16">
        <f t="shared" si="19"/>
        <v>2.2599999999999998</v>
      </c>
      <c r="M160" s="16">
        <f t="shared" si="14"/>
        <v>0.22999999999999998</v>
      </c>
      <c r="N160" s="16">
        <f t="shared" si="15"/>
        <v>0.89000000000000012</v>
      </c>
      <c r="O160" s="17">
        <v>41798</v>
      </c>
      <c r="P160" s="10">
        <v>15.96</v>
      </c>
      <c r="Q160" s="10">
        <v>14.97</v>
      </c>
      <c r="R160" s="10">
        <v>15.086</v>
      </c>
      <c r="S160" s="10">
        <v>15.36</v>
      </c>
      <c r="T160" s="21">
        <f t="shared" si="16"/>
        <v>0.60000000000000142</v>
      </c>
      <c r="U160" s="5">
        <f t="shared" si="17"/>
        <v>0.87400000000000055</v>
      </c>
      <c r="V160" s="5"/>
      <c r="W160" s="5">
        <f t="shared" si="18"/>
        <v>0.99000000000000021</v>
      </c>
    </row>
    <row r="161" spans="1:23" s="1" customFormat="1" x14ac:dyDescent="0.3">
      <c r="A161" s="11">
        <v>34494</v>
      </c>
      <c r="B161" s="2">
        <v>1960</v>
      </c>
      <c r="C161" s="12">
        <v>3.06</v>
      </c>
      <c r="D161" s="12">
        <v>2.87</v>
      </c>
      <c r="E161" s="13">
        <v>36685</v>
      </c>
      <c r="F161" s="9">
        <v>15.72</v>
      </c>
      <c r="G161" s="10">
        <v>13.23</v>
      </c>
      <c r="H161">
        <v>14.3</v>
      </c>
      <c r="I161" s="5">
        <f t="shared" si="20"/>
        <v>1.0700000000000003</v>
      </c>
      <c r="J161" s="19">
        <v>3.15</v>
      </c>
      <c r="K161" s="19">
        <v>2.48</v>
      </c>
      <c r="L161" s="16">
        <f t="shared" si="19"/>
        <v>2.4900000000000002</v>
      </c>
      <c r="M161" s="16">
        <f t="shared" si="14"/>
        <v>-8.9999999999999858E-2</v>
      </c>
      <c r="N161" s="16">
        <f t="shared" si="15"/>
        <v>0.39000000000000012</v>
      </c>
      <c r="O161" s="17">
        <v>41799</v>
      </c>
      <c r="P161" s="10">
        <v>15.88</v>
      </c>
      <c r="Q161" s="10">
        <v>14.93</v>
      </c>
      <c r="R161" s="10">
        <v>15.116</v>
      </c>
      <c r="S161" s="10">
        <v>15.32</v>
      </c>
      <c r="T161" s="21">
        <f t="shared" si="16"/>
        <v>0.5600000000000005</v>
      </c>
      <c r="U161" s="5">
        <f t="shared" si="17"/>
        <v>0.76400000000000112</v>
      </c>
      <c r="V161" s="5"/>
      <c r="W161" s="5">
        <f t="shared" si="18"/>
        <v>0.95000000000000107</v>
      </c>
    </row>
    <row r="162" spans="1:23" s="1" customFormat="1" x14ac:dyDescent="0.3">
      <c r="A162" s="11">
        <v>34495</v>
      </c>
      <c r="B162" s="2">
        <v>2070</v>
      </c>
      <c r="C162" s="12">
        <v>3</v>
      </c>
      <c r="D162" s="12">
        <v>2.91</v>
      </c>
      <c r="E162" s="13">
        <v>36686</v>
      </c>
      <c r="F162" s="9">
        <v>16.059999999999999</v>
      </c>
      <c r="G162" s="10">
        <v>13.56</v>
      </c>
      <c r="H162">
        <v>14.64</v>
      </c>
      <c r="I162" s="5">
        <f t="shared" si="20"/>
        <v>1.08</v>
      </c>
      <c r="J162" s="19">
        <v>3.29</v>
      </c>
      <c r="K162" s="19">
        <v>2.46</v>
      </c>
      <c r="L162" s="16">
        <f t="shared" si="19"/>
        <v>2.4999999999999982</v>
      </c>
      <c r="M162" s="16">
        <f t="shared" si="14"/>
        <v>-0.29000000000000004</v>
      </c>
      <c r="N162" s="16">
        <f t="shared" si="15"/>
        <v>0.45000000000000018</v>
      </c>
      <c r="O162" s="17">
        <v>41800</v>
      </c>
      <c r="P162" s="10">
        <v>15.67</v>
      </c>
      <c r="Q162" s="10">
        <v>14.81</v>
      </c>
      <c r="R162" s="10">
        <v>15.086</v>
      </c>
      <c r="S162" s="10">
        <v>15.14</v>
      </c>
      <c r="T162" s="21">
        <f t="shared" si="16"/>
        <v>0.52999999999999936</v>
      </c>
      <c r="U162" s="5">
        <f t="shared" si="17"/>
        <v>0.58399999999999963</v>
      </c>
      <c r="V162" s="5"/>
      <c r="W162" s="5">
        <f t="shared" si="18"/>
        <v>0.85999999999999943</v>
      </c>
    </row>
    <row r="163" spans="1:23" s="1" customFormat="1" x14ac:dyDescent="0.3">
      <c r="A163" s="11">
        <v>34496</v>
      </c>
      <c r="B163" s="2">
        <v>2800</v>
      </c>
      <c r="C163" s="12">
        <v>3.15</v>
      </c>
      <c r="D163" s="12">
        <v>3.14</v>
      </c>
      <c r="E163" s="13">
        <v>36687</v>
      </c>
      <c r="F163" s="9">
        <v>16.41</v>
      </c>
      <c r="G163" s="10">
        <v>13.84</v>
      </c>
      <c r="H163">
        <v>14.87</v>
      </c>
      <c r="I163" s="5">
        <f t="shared" si="20"/>
        <v>1.0299999999999994</v>
      </c>
      <c r="J163" s="19">
        <v>3.36</v>
      </c>
      <c r="K163" s="19">
        <v>2.34</v>
      </c>
      <c r="L163" s="16">
        <f t="shared" si="19"/>
        <v>2.5700000000000003</v>
      </c>
      <c r="M163" s="16">
        <f t="shared" si="14"/>
        <v>-0.20999999999999996</v>
      </c>
      <c r="N163" s="16">
        <f t="shared" si="15"/>
        <v>0.80000000000000027</v>
      </c>
      <c r="O163" s="17">
        <v>41801</v>
      </c>
      <c r="P163" s="10">
        <v>15.58</v>
      </c>
      <c r="Q163" s="10">
        <v>14.74</v>
      </c>
      <c r="R163" s="10">
        <v>15.055999999999999</v>
      </c>
      <c r="S163" s="10">
        <v>15.06</v>
      </c>
      <c r="T163" s="21">
        <f t="shared" si="16"/>
        <v>0.51999999999999957</v>
      </c>
      <c r="U163" s="5">
        <f t="shared" si="17"/>
        <v>0.52400000000000091</v>
      </c>
      <c r="V163" s="5"/>
      <c r="W163" s="5">
        <f t="shared" si="18"/>
        <v>0.83999999999999986</v>
      </c>
    </row>
    <row r="164" spans="1:23" s="1" customFormat="1" x14ac:dyDescent="0.3">
      <c r="A164" s="11">
        <v>34497</v>
      </c>
      <c r="B164" s="2">
        <v>3750</v>
      </c>
      <c r="C164" s="12">
        <v>3.38</v>
      </c>
      <c r="D164" s="12">
        <v>3.24</v>
      </c>
      <c r="E164" s="13">
        <v>36688</v>
      </c>
      <c r="F164" s="9">
        <v>16.96</v>
      </c>
      <c r="G164" s="10">
        <v>14.25</v>
      </c>
      <c r="H164">
        <v>15.37</v>
      </c>
      <c r="I164" s="5">
        <f t="shared" si="20"/>
        <v>1.1199999999999992</v>
      </c>
      <c r="J164" s="19">
        <v>3.57</v>
      </c>
      <c r="K164" s="19">
        <v>2.5299999999999998</v>
      </c>
      <c r="L164" s="16">
        <f t="shared" si="19"/>
        <v>2.7100000000000009</v>
      </c>
      <c r="M164" s="16">
        <f t="shared" si="14"/>
        <v>-0.18999999999999995</v>
      </c>
      <c r="N164" s="16">
        <f t="shared" si="15"/>
        <v>0.71000000000000041</v>
      </c>
      <c r="O164" s="17">
        <v>41802</v>
      </c>
      <c r="P164" s="10">
        <v>15.45</v>
      </c>
      <c r="Q164" s="10">
        <v>14.66</v>
      </c>
      <c r="R164" s="10">
        <v>15.026</v>
      </c>
      <c r="S164" s="10">
        <v>14.94</v>
      </c>
      <c r="T164" s="21">
        <f t="shared" si="16"/>
        <v>0.50999999999999979</v>
      </c>
      <c r="U164" s="5">
        <f t="shared" si="17"/>
        <v>0.42399999999999949</v>
      </c>
      <c r="V164" s="5"/>
      <c r="W164" s="5">
        <f t="shared" si="18"/>
        <v>0.78999999999999915</v>
      </c>
    </row>
    <row r="165" spans="1:23" s="1" customFormat="1" x14ac:dyDescent="0.3">
      <c r="A165" s="11">
        <v>34498</v>
      </c>
      <c r="B165" s="2">
        <v>4140</v>
      </c>
      <c r="C165" s="12">
        <v>3.02</v>
      </c>
      <c r="D165" s="12">
        <v>3.08</v>
      </c>
      <c r="E165" s="13">
        <v>36689</v>
      </c>
      <c r="F165" s="9">
        <v>17.739999999999998</v>
      </c>
      <c r="G165" s="10">
        <v>14.82</v>
      </c>
      <c r="H165">
        <v>15.99</v>
      </c>
      <c r="I165" s="5">
        <f t="shared" si="20"/>
        <v>1.17</v>
      </c>
      <c r="J165" s="19">
        <v>3.94</v>
      </c>
      <c r="K165" s="19">
        <v>3.14</v>
      </c>
      <c r="L165" s="16">
        <f t="shared" si="19"/>
        <v>2.9199999999999982</v>
      </c>
      <c r="M165" s="16">
        <f t="shared" si="14"/>
        <v>-0.91999999999999993</v>
      </c>
      <c r="N165" s="16">
        <f t="shared" si="15"/>
        <v>-6.0000000000000053E-2</v>
      </c>
      <c r="O165" s="17">
        <v>41803</v>
      </c>
      <c r="P165" s="10">
        <v>15.3</v>
      </c>
      <c r="Q165" s="10">
        <v>14.55</v>
      </c>
      <c r="R165" s="10">
        <v>14.996</v>
      </c>
      <c r="S165" s="10">
        <v>14.82</v>
      </c>
      <c r="T165" s="21">
        <f t="shared" si="16"/>
        <v>0.48000000000000043</v>
      </c>
      <c r="U165" s="5">
        <f t="shared" si="17"/>
        <v>0.30400000000000027</v>
      </c>
      <c r="V165" s="5"/>
      <c r="W165" s="5">
        <f t="shared" si="18"/>
        <v>0.75</v>
      </c>
    </row>
    <row r="166" spans="1:23" s="1" customFormat="1" x14ac:dyDescent="0.3">
      <c r="A166" s="11">
        <v>34499</v>
      </c>
      <c r="B166" s="2">
        <v>5650</v>
      </c>
      <c r="C166" s="12">
        <v>3.21</v>
      </c>
      <c r="D166" s="12">
        <v>3.3</v>
      </c>
      <c r="E166" s="13">
        <v>36690</v>
      </c>
      <c r="F166" s="9">
        <v>18.420000000000002</v>
      </c>
      <c r="G166" s="10">
        <v>15.37</v>
      </c>
      <c r="H166">
        <v>16.649999999999999</v>
      </c>
      <c r="I166" s="5">
        <f t="shared" si="20"/>
        <v>1.2799999999999994</v>
      </c>
      <c r="J166" s="19">
        <v>4.1900000000000004</v>
      </c>
      <c r="K166" s="19">
        <v>3.65</v>
      </c>
      <c r="L166" s="16">
        <f t="shared" si="19"/>
        <v>3.0500000000000025</v>
      </c>
      <c r="M166" s="16">
        <f t="shared" si="14"/>
        <v>-0.98000000000000043</v>
      </c>
      <c r="N166" s="16">
        <f t="shared" si="15"/>
        <v>-0.35000000000000009</v>
      </c>
      <c r="O166" s="17">
        <v>41804</v>
      </c>
      <c r="P166" s="10">
        <v>14.92</v>
      </c>
      <c r="Q166" s="10">
        <v>14.32</v>
      </c>
      <c r="R166" s="10">
        <v>14.946</v>
      </c>
      <c r="S166" s="10">
        <v>14.5</v>
      </c>
      <c r="T166" s="21">
        <f t="shared" si="16"/>
        <v>0.41999999999999993</v>
      </c>
      <c r="U166" s="5">
        <f t="shared" si="17"/>
        <v>-2.5999999999999801E-2</v>
      </c>
      <c r="V166" s="5"/>
      <c r="W166" s="5">
        <f t="shared" si="18"/>
        <v>0.59999999999999964</v>
      </c>
    </row>
    <row r="167" spans="1:23" s="1" customFormat="1" x14ac:dyDescent="0.3">
      <c r="A167" s="11">
        <v>34500</v>
      </c>
      <c r="B167" s="2">
        <v>9160</v>
      </c>
      <c r="C167" s="12">
        <v>4.28</v>
      </c>
      <c r="D167" s="12">
        <v>4.34</v>
      </c>
      <c r="E167" s="13">
        <v>36691</v>
      </c>
      <c r="F167" s="9">
        <v>18.63</v>
      </c>
      <c r="G167" s="10">
        <v>15.71</v>
      </c>
      <c r="H167">
        <v>16.940000000000001</v>
      </c>
      <c r="I167" s="5">
        <f t="shared" si="20"/>
        <v>1.2300000000000004</v>
      </c>
      <c r="J167" s="19">
        <v>3.99</v>
      </c>
      <c r="K167" s="19">
        <v>3.77</v>
      </c>
      <c r="L167" s="16">
        <f t="shared" si="19"/>
        <v>2.9199999999999982</v>
      </c>
      <c r="M167" s="16">
        <f t="shared" si="14"/>
        <v>0.29000000000000004</v>
      </c>
      <c r="N167" s="16">
        <f t="shared" si="15"/>
        <v>0.56999999999999984</v>
      </c>
      <c r="O167" s="17">
        <v>41805</v>
      </c>
      <c r="P167" s="10">
        <v>14.47</v>
      </c>
      <c r="Q167" s="10">
        <v>14.03</v>
      </c>
      <c r="R167" s="10">
        <v>14.866</v>
      </c>
      <c r="S167" s="10">
        <v>14.12</v>
      </c>
      <c r="T167" s="21">
        <f t="shared" si="16"/>
        <v>0.35000000000000142</v>
      </c>
      <c r="U167" s="5">
        <f t="shared" si="17"/>
        <v>-0.39599999999999902</v>
      </c>
      <c r="V167" s="5"/>
      <c r="W167" s="5">
        <f t="shared" si="18"/>
        <v>0.44000000000000128</v>
      </c>
    </row>
    <row r="168" spans="1:23" s="1" customFormat="1" x14ac:dyDescent="0.3">
      <c r="A168" s="11">
        <v>34501</v>
      </c>
      <c r="B168" s="2">
        <v>12000</v>
      </c>
      <c r="C168" s="12">
        <v>5.08</v>
      </c>
      <c r="D168" s="12">
        <v>5.07</v>
      </c>
      <c r="E168" s="13">
        <v>36692</v>
      </c>
      <c r="F168" s="9">
        <v>18.12</v>
      </c>
      <c r="G168" s="10">
        <v>15.63</v>
      </c>
      <c r="H168">
        <v>16.600000000000001</v>
      </c>
      <c r="I168" s="5">
        <f t="shared" si="20"/>
        <v>0.97000000000000064</v>
      </c>
      <c r="J168" s="19">
        <v>3.34</v>
      </c>
      <c r="K168" s="19">
        <v>3.23</v>
      </c>
      <c r="L168" s="16">
        <f t="shared" si="19"/>
        <v>2.4900000000000002</v>
      </c>
      <c r="M168" s="16">
        <f t="shared" si="14"/>
        <v>1.7400000000000002</v>
      </c>
      <c r="N168" s="16">
        <f t="shared" si="15"/>
        <v>1.8400000000000003</v>
      </c>
      <c r="O168" s="17">
        <v>41806</v>
      </c>
      <c r="P168" s="10">
        <v>14.2</v>
      </c>
      <c r="Q168" s="10">
        <v>13.81</v>
      </c>
      <c r="R168" s="10">
        <v>14.756</v>
      </c>
      <c r="S168" s="10">
        <v>13.88</v>
      </c>
      <c r="T168" s="21">
        <f t="shared" si="16"/>
        <v>0.31999999999999851</v>
      </c>
      <c r="U168" s="5">
        <f t="shared" si="17"/>
        <v>-0.55600000000000094</v>
      </c>
      <c r="V168" s="5"/>
      <c r="W168" s="5">
        <f t="shared" si="18"/>
        <v>0.38999999999999879</v>
      </c>
    </row>
    <row r="169" spans="1:23" s="1" customFormat="1" x14ac:dyDescent="0.3">
      <c r="A169" s="11">
        <v>34502</v>
      </c>
      <c r="B169" s="2">
        <v>13900</v>
      </c>
      <c r="C169" s="12">
        <v>5.36</v>
      </c>
      <c r="D169" s="12">
        <v>5.21</v>
      </c>
      <c r="E169" s="13">
        <v>36693</v>
      </c>
      <c r="F169" s="9">
        <v>17.489999999999998</v>
      </c>
      <c r="G169" s="10">
        <v>15.42</v>
      </c>
      <c r="H169">
        <v>16.13</v>
      </c>
      <c r="I169" s="5">
        <f t="shared" si="20"/>
        <v>0.70999999999999908</v>
      </c>
      <c r="J169" s="19">
        <v>2.61</v>
      </c>
      <c r="K169" s="19">
        <v>2.6</v>
      </c>
      <c r="L169" s="16">
        <f t="shared" si="19"/>
        <v>2.0699999999999985</v>
      </c>
      <c r="M169" s="16">
        <f t="shared" si="14"/>
        <v>2.7500000000000004</v>
      </c>
      <c r="N169" s="16">
        <f t="shared" si="15"/>
        <v>2.61</v>
      </c>
      <c r="O169" s="17">
        <v>41807</v>
      </c>
      <c r="P169" s="10">
        <v>14.09</v>
      </c>
      <c r="Q169" s="10">
        <v>13.67</v>
      </c>
      <c r="R169" s="10">
        <v>14.656000000000001</v>
      </c>
      <c r="S169" s="10">
        <v>13.77</v>
      </c>
      <c r="T169" s="21">
        <f t="shared" si="16"/>
        <v>0.32000000000000028</v>
      </c>
      <c r="U169" s="5">
        <f t="shared" si="17"/>
        <v>-0.56600000000000072</v>
      </c>
      <c r="V169" s="5"/>
      <c r="W169" s="5">
        <f t="shared" si="18"/>
        <v>0.41999999999999993</v>
      </c>
    </row>
    <row r="170" spans="1:23" s="1" customFormat="1" x14ac:dyDescent="0.3">
      <c r="A170" s="11">
        <v>34503</v>
      </c>
      <c r="B170" s="2">
        <v>16400</v>
      </c>
      <c r="C170" s="12">
        <v>5.56</v>
      </c>
      <c r="D170" s="12">
        <v>5.38</v>
      </c>
      <c r="E170" s="13">
        <v>36694</v>
      </c>
      <c r="F170" s="9">
        <v>17.09</v>
      </c>
      <c r="G170" s="10">
        <v>15.31</v>
      </c>
      <c r="H170">
        <v>15.81</v>
      </c>
      <c r="I170" s="5">
        <f t="shared" si="20"/>
        <v>0.5</v>
      </c>
      <c r="J170" s="19">
        <v>2.16</v>
      </c>
      <c r="K170" s="19">
        <v>2.19</v>
      </c>
      <c r="L170" s="16">
        <f t="shared" si="19"/>
        <v>1.7799999999999994</v>
      </c>
      <c r="M170" s="16">
        <f t="shared" si="14"/>
        <v>3.3999999999999995</v>
      </c>
      <c r="N170" s="16">
        <f t="shared" si="15"/>
        <v>3.19</v>
      </c>
      <c r="O170" s="17">
        <v>41808</v>
      </c>
      <c r="P170" s="10">
        <v>14.07</v>
      </c>
      <c r="Q170" s="10">
        <v>13.6</v>
      </c>
      <c r="R170" s="10">
        <v>14.656000000000001</v>
      </c>
      <c r="S170" s="10">
        <v>13.74</v>
      </c>
      <c r="T170" s="21">
        <f t="shared" si="16"/>
        <v>0.33000000000000007</v>
      </c>
      <c r="U170" s="5">
        <f t="shared" si="17"/>
        <v>-0.5860000000000003</v>
      </c>
      <c r="V170" s="5"/>
      <c r="W170" s="5">
        <f t="shared" si="18"/>
        <v>0.47000000000000064</v>
      </c>
    </row>
    <row r="171" spans="1:23" s="1" customFormat="1" x14ac:dyDescent="0.3">
      <c r="A171" s="11">
        <v>34504</v>
      </c>
      <c r="B171" s="2">
        <v>18000</v>
      </c>
      <c r="C171" s="12">
        <v>5.48</v>
      </c>
      <c r="D171" s="12">
        <v>5.3</v>
      </c>
      <c r="E171" s="13">
        <v>36695</v>
      </c>
      <c r="F171" s="9">
        <v>16.829999999999998</v>
      </c>
      <c r="G171" s="10">
        <v>15.25</v>
      </c>
      <c r="H171">
        <v>15.62</v>
      </c>
      <c r="I171" s="5">
        <f t="shared" si="20"/>
        <v>0.36999999999999922</v>
      </c>
      <c r="J171" s="19">
        <v>1.91</v>
      </c>
      <c r="K171" s="19">
        <v>1.92</v>
      </c>
      <c r="L171" s="16">
        <f t="shared" si="19"/>
        <v>1.5799999999999983</v>
      </c>
      <c r="M171" s="16">
        <f t="shared" si="14"/>
        <v>3.5700000000000003</v>
      </c>
      <c r="N171" s="16">
        <f t="shared" si="15"/>
        <v>3.38</v>
      </c>
      <c r="O171" s="17">
        <v>41809</v>
      </c>
      <c r="P171" s="10">
        <v>14.08</v>
      </c>
      <c r="Q171" s="10">
        <v>13.52</v>
      </c>
      <c r="R171" s="10">
        <v>14.526</v>
      </c>
      <c r="S171" s="10">
        <v>13.71</v>
      </c>
      <c r="T171" s="21">
        <f t="shared" si="16"/>
        <v>0.36999999999999922</v>
      </c>
      <c r="U171" s="5">
        <f t="shared" si="17"/>
        <v>-0.44599999999999973</v>
      </c>
      <c r="V171" s="5"/>
      <c r="W171" s="5">
        <f t="shared" si="18"/>
        <v>0.5600000000000005</v>
      </c>
    </row>
    <row r="172" spans="1:23" s="1" customFormat="1" x14ac:dyDescent="0.3">
      <c r="A172" s="11">
        <v>34505</v>
      </c>
      <c r="B172" s="2">
        <v>16600</v>
      </c>
      <c r="C172" s="12">
        <v>4.97</v>
      </c>
      <c r="D172" s="12">
        <v>4.8499999999999996</v>
      </c>
      <c r="E172" s="13">
        <v>36696</v>
      </c>
      <c r="F172" s="9">
        <v>16.55</v>
      </c>
      <c r="G172" s="10">
        <v>15.14</v>
      </c>
      <c r="H172">
        <v>15.44</v>
      </c>
      <c r="I172" s="5">
        <f t="shared" si="20"/>
        <v>0.29999999999999893</v>
      </c>
      <c r="J172" s="19">
        <v>1.66</v>
      </c>
      <c r="K172" s="19">
        <v>1.7</v>
      </c>
      <c r="L172" s="16">
        <f t="shared" si="19"/>
        <v>1.4100000000000001</v>
      </c>
      <c r="M172" s="16">
        <f t="shared" si="14"/>
        <v>3.3099999999999996</v>
      </c>
      <c r="N172" s="16">
        <f t="shared" si="15"/>
        <v>3.1499999999999995</v>
      </c>
      <c r="O172" s="17">
        <v>41810</v>
      </c>
      <c r="P172" s="10">
        <v>14.13</v>
      </c>
      <c r="Q172" s="10">
        <v>13.46</v>
      </c>
      <c r="R172" s="10">
        <v>14.385999999999999</v>
      </c>
      <c r="S172" s="10">
        <v>13.72</v>
      </c>
      <c r="T172" s="21">
        <f t="shared" si="16"/>
        <v>0.41000000000000014</v>
      </c>
      <c r="U172" s="5">
        <f t="shared" si="17"/>
        <v>-0.25599999999999845</v>
      </c>
      <c r="V172" s="5"/>
      <c r="W172" s="5">
        <f t="shared" si="18"/>
        <v>0.66999999999999993</v>
      </c>
    </row>
    <row r="173" spans="1:23" s="1" customFormat="1" x14ac:dyDescent="0.3">
      <c r="A173" s="11">
        <v>34506</v>
      </c>
      <c r="B173" s="2">
        <v>15100</v>
      </c>
      <c r="C173" s="12">
        <v>4.43</v>
      </c>
      <c r="D173" s="12">
        <v>4.3499999999999996</v>
      </c>
      <c r="E173" s="13">
        <v>36697</v>
      </c>
      <c r="F173" s="9">
        <v>16.18</v>
      </c>
      <c r="G173" s="10">
        <v>15.03</v>
      </c>
      <c r="H173">
        <v>15.2</v>
      </c>
      <c r="I173" s="5">
        <f t="shared" si="20"/>
        <v>0.16999999999999993</v>
      </c>
      <c r="J173" s="19">
        <v>1.34</v>
      </c>
      <c r="K173" s="19">
        <v>1.41</v>
      </c>
      <c r="L173" s="16">
        <f t="shared" si="19"/>
        <v>1.1500000000000004</v>
      </c>
      <c r="M173" s="16">
        <f t="shared" si="14"/>
        <v>3.09</v>
      </c>
      <c r="N173" s="16">
        <f t="shared" si="15"/>
        <v>2.9399999999999995</v>
      </c>
      <c r="O173" s="17">
        <v>41811</v>
      </c>
      <c r="P173" s="10">
        <v>15.55</v>
      </c>
      <c r="Q173" s="10">
        <v>14.19</v>
      </c>
      <c r="R173" s="10">
        <v>14.246</v>
      </c>
      <c r="S173" s="10">
        <v>14.86</v>
      </c>
      <c r="T173" s="21">
        <f t="shared" si="16"/>
        <v>0.69000000000000128</v>
      </c>
      <c r="U173" s="5">
        <f t="shared" si="17"/>
        <v>1.3040000000000003</v>
      </c>
      <c r="V173" s="5"/>
      <c r="W173" s="5">
        <f t="shared" si="18"/>
        <v>1.3600000000000012</v>
      </c>
    </row>
    <row r="174" spans="1:23" s="1" customFormat="1" x14ac:dyDescent="0.3">
      <c r="A174" s="11">
        <v>34507</v>
      </c>
      <c r="B174" s="2">
        <v>13800</v>
      </c>
      <c r="C174" s="12">
        <v>3.86</v>
      </c>
      <c r="D174" s="12">
        <v>3.79</v>
      </c>
      <c r="E174" s="13">
        <v>36698</v>
      </c>
      <c r="F174" s="9">
        <v>16.010000000000002</v>
      </c>
      <c r="G174" s="10">
        <v>14.95</v>
      </c>
      <c r="H174">
        <v>15.08</v>
      </c>
      <c r="I174" s="5">
        <f t="shared" si="20"/>
        <v>0.13000000000000078</v>
      </c>
      <c r="J174" s="19">
        <v>1.26</v>
      </c>
      <c r="K174" s="19">
        <v>1.3</v>
      </c>
      <c r="L174" s="16">
        <f t="shared" si="19"/>
        <v>1.0600000000000023</v>
      </c>
      <c r="M174" s="16">
        <f t="shared" si="14"/>
        <v>2.5999999999999996</v>
      </c>
      <c r="N174" s="16">
        <f t="shared" si="15"/>
        <v>2.4900000000000002</v>
      </c>
      <c r="O174" s="17">
        <v>41812</v>
      </c>
      <c r="P174" s="10">
        <v>17.5</v>
      </c>
      <c r="Q174" s="10">
        <v>15.43</v>
      </c>
      <c r="R174" s="10">
        <v>14.125999999999999</v>
      </c>
      <c r="S174" s="10">
        <v>16.68</v>
      </c>
      <c r="T174" s="21">
        <f t="shared" si="16"/>
        <v>0.82000000000000028</v>
      </c>
      <c r="U174" s="5">
        <f t="shared" si="17"/>
        <v>3.3740000000000006</v>
      </c>
      <c r="V174" s="5"/>
      <c r="W174" s="5">
        <f t="shared" si="18"/>
        <v>2.0700000000000003</v>
      </c>
    </row>
    <row r="175" spans="1:23" s="1" customFormat="1" x14ac:dyDescent="0.3">
      <c r="A175" s="11">
        <v>34508</v>
      </c>
      <c r="B175" s="2">
        <v>12500</v>
      </c>
      <c r="C175" s="12">
        <v>3.28</v>
      </c>
      <c r="D175" s="12">
        <v>3.22</v>
      </c>
      <c r="E175" s="13">
        <v>36699</v>
      </c>
      <c r="F175" s="9">
        <v>16.309999999999999</v>
      </c>
      <c r="G175" s="10">
        <v>14.98</v>
      </c>
      <c r="H175">
        <v>15.22</v>
      </c>
      <c r="I175" s="5">
        <f t="shared" si="20"/>
        <v>0.24000000000000021</v>
      </c>
      <c r="J175" s="19">
        <v>1.53</v>
      </c>
      <c r="K175" s="19">
        <v>1.63</v>
      </c>
      <c r="L175" s="16">
        <f t="shared" si="19"/>
        <v>1.3299999999999983</v>
      </c>
      <c r="M175" s="16">
        <f t="shared" si="14"/>
        <v>1.7499999999999998</v>
      </c>
      <c r="N175" s="16">
        <f t="shared" si="15"/>
        <v>1.5900000000000003</v>
      </c>
      <c r="O175" s="17">
        <v>41813</v>
      </c>
      <c r="P175" s="10">
        <v>18.09</v>
      </c>
      <c r="Q175" s="10">
        <v>15.85</v>
      </c>
      <c r="R175" s="10">
        <v>13.976000000000001</v>
      </c>
      <c r="S175" s="10">
        <v>17.21</v>
      </c>
      <c r="T175" s="21">
        <f t="shared" si="16"/>
        <v>0.87999999999999901</v>
      </c>
      <c r="U175" s="5">
        <f t="shared" si="17"/>
        <v>4.113999999999999</v>
      </c>
      <c r="V175" s="5"/>
      <c r="W175" s="5">
        <f t="shared" si="18"/>
        <v>2.2400000000000002</v>
      </c>
    </row>
    <row r="176" spans="1:23" s="1" customFormat="1" x14ac:dyDescent="0.3">
      <c r="A176" s="11">
        <v>34509</v>
      </c>
      <c r="B176" s="2">
        <v>12100</v>
      </c>
      <c r="C176" s="12">
        <v>3</v>
      </c>
      <c r="D176" s="12">
        <v>2.98</v>
      </c>
      <c r="E176" s="13">
        <v>36700</v>
      </c>
      <c r="F176" s="9">
        <v>17.309999999999999</v>
      </c>
      <c r="G176" s="10">
        <v>15.3</v>
      </c>
      <c r="H176">
        <v>15.81</v>
      </c>
      <c r="I176" s="5">
        <f t="shared" si="20"/>
        <v>0.50999999999999979</v>
      </c>
      <c r="J176" s="19">
        <v>2.33</v>
      </c>
      <c r="K176" s="19">
        <v>2.5</v>
      </c>
      <c r="L176" s="16">
        <f t="shared" si="19"/>
        <v>2.009999999999998</v>
      </c>
      <c r="M176" s="16">
        <f t="shared" si="14"/>
        <v>0.66999999999999993</v>
      </c>
      <c r="N176" s="16">
        <f t="shared" si="15"/>
        <v>0.48</v>
      </c>
      <c r="O176" s="17">
        <v>41814</v>
      </c>
      <c r="P176" s="10">
        <v>18.170000000000002</v>
      </c>
      <c r="Q176" s="10">
        <v>16.03</v>
      </c>
      <c r="R176" s="10">
        <v>13.856</v>
      </c>
      <c r="S176" s="10">
        <v>17.309999999999999</v>
      </c>
      <c r="T176" s="21">
        <f t="shared" si="16"/>
        <v>0.86000000000000298</v>
      </c>
      <c r="U176" s="5">
        <f t="shared" si="17"/>
        <v>4.3140000000000018</v>
      </c>
      <c r="V176" s="5"/>
      <c r="W176" s="5">
        <f t="shared" si="18"/>
        <v>2.1400000000000006</v>
      </c>
    </row>
    <row r="177" spans="1:23" s="1" customFormat="1" x14ac:dyDescent="0.3">
      <c r="A177" s="11">
        <v>34510</v>
      </c>
      <c r="B177" s="2">
        <v>12000</v>
      </c>
      <c r="C177" s="12">
        <v>2.93</v>
      </c>
      <c r="D177" s="12">
        <v>2.91</v>
      </c>
      <c r="E177" s="13">
        <v>36701</v>
      </c>
      <c r="F177" s="9">
        <v>18.61</v>
      </c>
      <c r="G177" s="10">
        <v>15.9</v>
      </c>
      <c r="H177">
        <v>16.850000000000001</v>
      </c>
      <c r="I177" s="5">
        <f t="shared" si="20"/>
        <v>0.95000000000000107</v>
      </c>
      <c r="J177" s="19">
        <v>3.37</v>
      </c>
      <c r="K177" s="19">
        <v>3.47</v>
      </c>
      <c r="L177" s="16">
        <f t="shared" si="19"/>
        <v>2.7099999999999991</v>
      </c>
      <c r="M177" s="16">
        <f t="shared" si="14"/>
        <v>-0.43999999999999995</v>
      </c>
      <c r="N177" s="16">
        <f t="shared" si="15"/>
        <v>-0.56000000000000005</v>
      </c>
      <c r="O177" s="17">
        <v>41815</v>
      </c>
      <c r="P177" s="10">
        <v>17.23</v>
      </c>
      <c r="Q177" s="10">
        <v>15.67</v>
      </c>
      <c r="R177" s="10">
        <v>13.746</v>
      </c>
      <c r="S177" s="10">
        <v>16.53</v>
      </c>
      <c r="T177" s="21">
        <f t="shared" si="16"/>
        <v>0.69999999999999929</v>
      </c>
      <c r="U177" s="5">
        <f t="shared" si="17"/>
        <v>3.484</v>
      </c>
      <c r="V177" s="5"/>
      <c r="W177" s="5">
        <f t="shared" si="18"/>
        <v>1.5600000000000005</v>
      </c>
    </row>
    <row r="178" spans="1:23" s="1" customFormat="1" x14ac:dyDescent="0.3">
      <c r="A178" s="11">
        <v>34511</v>
      </c>
      <c r="B178" s="2">
        <v>11200</v>
      </c>
      <c r="C178" s="12">
        <v>2.68</v>
      </c>
      <c r="D178" s="12">
        <v>2.67</v>
      </c>
      <c r="E178" s="13">
        <v>36702</v>
      </c>
      <c r="F178" s="9">
        <v>18.98</v>
      </c>
      <c r="G178" s="10">
        <v>16.3</v>
      </c>
      <c r="H178">
        <v>17.29</v>
      </c>
      <c r="I178" s="5">
        <f t="shared" si="20"/>
        <v>0.98999999999999844</v>
      </c>
      <c r="J178" s="19">
        <v>3.44</v>
      </c>
      <c r="K178" s="19">
        <v>3.48</v>
      </c>
      <c r="L178" s="16">
        <f t="shared" si="19"/>
        <v>2.6799999999999997</v>
      </c>
      <c r="M178" s="16">
        <f t="shared" si="14"/>
        <v>-0.75999999999999979</v>
      </c>
      <c r="N178" s="16">
        <f t="shared" si="15"/>
        <v>-0.81</v>
      </c>
      <c r="O178" s="17">
        <v>41816</v>
      </c>
      <c r="P178" s="10">
        <v>16.64</v>
      </c>
      <c r="Q178" s="10">
        <v>15.43</v>
      </c>
      <c r="R178" s="10">
        <v>13.736000000000001</v>
      </c>
      <c r="S178" s="10">
        <v>16.03</v>
      </c>
      <c r="T178" s="21">
        <f t="shared" si="16"/>
        <v>0.60999999999999943</v>
      </c>
      <c r="U178" s="5">
        <f t="shared" si="17"/>
        <v>2.9039999999999999</v>
      </c>
      <c r="V178" s="5"/>
      <c r="W178" s="5">
        <f t="shared" si="18"/>
        <v>1.2100000000000009</v>
      </c>
    </row>
    <row r="179" spans="1:23" s="1" customFormat="1" x14ac:dyDescent="0.3">
      <c r="A179" s="11">
        <v>34512</v>
      </c>
      <c r="B179" s="2">
        <v>9420</v>
      </c>
      <c r="C179" s="12">
        <v>2.12</v>
      </c>
      <c r="D179" s="12">
        <v>2.13</v>
      </c>
      <c r="E179" s="13">
        <v>36703</v>
      </c>
      <c r="F179" s="9">
        <v>18.309999999999999</v>
      </c>
      <c r="G179" s="10">
        <v>16.2</v>
      </c>
      <c r="H179">
        <v>16.91</v>
      </c>
      <c r="I179" s="5">
        <f t="shared" si="20"/>
        <v>0.71000000000000085</v>
      </c>
      <c r="J179" s="19">
        <v>2.65</v>
      </c>
      <c r="K179" s="19">
        <v>2.66</v>
      </c>
      <c r="L179" s="16">
        <f t="shared" si="19"/>
        <v>2.1099999999999994</v>
      </c>
      <c r="M179" s="16">
        <f t="shared" si="14"/>
        <v>-0.5299999999999998</v>
      </c>
      <c r="N179" s="16">
        <f t="shared" si="15"/>
        <v>-0.53000000000000025</v>
      </c>
      <c r="O179" s="17">
        <v>41817</v>
      </c>
      <c r="P179" s="10">
        <v>16.39</v>
      </c>
      <c r="Q179" s="10">
        <v>15.37</v>
      </c>
      <c r="R179" s="10">
        <v>13.826000000000001</v>
      </c>
      <c r="S179" s="10">
        <v>15.8</v>
      </c>
      <c r="T179" s="21">
        <f t="shared" si="16"/>
        <v>0.58999999999999986</v>
      </c>
      <c r="U179" s="5">
        <f t="shared" si="17"/>
        <v>2.5640000000000001</v>
      </c>
      <c r="V179" s="5"/>
      <c r="W179" s="5">
        <f t="shared" si="18"/>
        <v>1.0200000000000014</v>
      </c>
    </row>
    <row r="180" spans="1:23" s="1" customFormat="1" x14ac:dyDescent="0.3">
      <c r="A180" s="11">
        <v>34513</v>
      </c>
      <c r="B180" s="2">
        <v>7600</v>
      </c>
      <c r="C180" s="12">
        <v>1.49</v>
      </c>
      <c r="D180" s="12">
        <v>1.52</v>
      </c>
      <c r="E180" s="13">
        <v>36704</v>
      </c>
      <c r="F180" s="9">
        <v>17.41</v>
      </c>
      <c r="G180" s="10">
        <v>15.98</v>
      </c>
      <c r="H180">
        <v>16.329999999999998</v>
      </c>
      <c r="I180" s="5">
        <f t="shared" si="20"/>
        <v>0.34999999999999787</v>
      </c>
      <c r="J180" s="19">
        <v>1.74</v>
      </c>
      <c r="K180" s="19">
        <v>1.78</v>
      </c>
      <c r="L180" s="16">
        <f t="shared" si="19"/>
        <v>1.4299999999999997</v>
      </c>
      <c r="M180" s="16">
        <f t="shared" si="14"/>
        <v>-0.25</v>
      </c>
      <c r="N180" s="16">
        <f t="shared" si="15"/>
        <v>-0.26</v>
      </c>
      <c r="O180" s="17">
        <v>41818</v>
      </c>
      <c r="P180" s="10">
        <v>16.579999999999998</v>
      </c>
      <c r="Q180" s="10">
        <v>15.49</v>
      </c>
      <c r="R180" s="10">
        <v>14.066000000000001</v>
      </c>
      <c r="S180" s="10">
        <v>15.94</v>
      </c>
      <c r="T180" s="21">
        <f t="shared" si="16"/>
        <v>0.63999999999999879</v>
      </c>
      <c r="U180" s="5">
        <f t="shared" si="17"/>
        <v>2.5139999999999976</v>
      </c>
      <c r="V180" s="5"/>
      <c r="W180" s="5">
        <f t="shared" si="18"/>
        <v>1.0899999999999981</v>
      </c>
    </row>
    <row r="181" spans="1:23" s="1" customFormat="1" x14ac:dyDescent="0.3">
      <c r="A181" s="11">
        <v>34514</v>
      </c>
      <c r="B181" s="2">
        <v>6420</v>
      </c>
      <c r="C181" s="12">
        <v>1.1299999999999999</v>
      </c>
      <c r="D181" s="12">
        <v>1.17</v>
      </c>
      <c r="E181" s="13">
        <v>36705</v>
      </c>
      <c r="F181" s="9">
        <v>16.72</v>
      </c>
      <c r="G181" s="10">
        <v>15.79</v>
      </c>
      <c r="H181">
        <v>15.89</v>
      </c>
      <c r="I181" s="5">
        <f t="shared" si="20"/>
        <v>0.10000000000000142</v>
      </c>
      <c r="J181" s="19">
        <v>1.1100000000000001</v>
      </c>
      <c r="K181" s="19">
        <v>1.17</v>
      </c>
      <c r="L181" s="16">
        <f t="shared" si="19"/>
        <v>0.92999999999999972</v>
      </c>
      <c r="M181" s="16">
        <f t="shared" si="14"/>
        <v>1.9999999999999796E-2</v>
      </c>
      <c r="N181" s="16">
        <f t="shared" si="15"/>
        <v>0</v>
      </c>
      <c r="O181" s="17">
        <v>41819</v>
      </c>
      <c r="P181" s="10">
        <v>16.86</v>
      </c>
      <c r="Q181" s="10">
        <v>15.65</v>
      </c>
      <c r="R181" s="10">
        <v>14.406000000000001</v>
      </c>
      <c r="S181" s="10">
        <v>16.170000000000002</v>
      </c>
      <c r="T181" s="21">
        <f t="shared" si="16"/>
        <v>0.68999999999999773</v>
      </c>
      <c r="U181" s="5">
        <f t="shared" si="17"/>
        <v>2.4539999999999988</v>
      </c>
      <c r="V181" s="5"/>
      <c r="W181" s="5">
        <f t="shared" si="18"/>
        <v>1.2099999999999991</v>
      </c>
    </row>
    <row r="182" spans="1:23" s="1" customFormat="1" x14ac:dyDescent="0.3">
      <c r="A182" s="11">
        <v>34515</v>
      </c>
      <c r="B182" s="2">
        <v>5570</v>
      </c>
      <c r="C182" s="12">
        <v>0.89999999999999902</v>
      </c>
      <c r="D182" s="12">
        <v>0.93999999999999795</v>
      </c>
      <c r="E182" s="13">
        <v>36706</v>
      </c>
      <c r="F182" s="9">
        <v>16.329999999999998</v>
      </c>
      <c r="G182" s="10">
        <v>15.65</v>
      </c>
      <c r="H182">
        <v>15.66</v>
      </c>
      <c r="I182" s="5">
        <f t="shared" si="20"/>
        <v>9.9999999999997868E-3</v>
      </c>
      <c r="J182" s="19">
        <v>0.77999999999999803</v>
      </c>
      <c r="K182" s="19">
        <v>0.85999999999999799</v>
      </c>
      <c r="L182" s="16">
        <f t="shared" si="19"/>
        <v>0.67999999999999794</v>
      </c>
      <c r="M182" s="16">
        <f t="shared" si="14"/>
        <v>0.12000000000000099</v>
      </c>
      <c r="N182" s="16">
        <f t="shared" si="15"/>
        <v>7.999999999999996E-2</v>
      </c>
      <c r="O182" s="17">
        <v>41820</v>
      </c>
      <c r="P182" s="10">
        <v>16.579999999999998</v>
      </c>
      <c r="Q182" s="10">
        <v>15.57</v>
      </c>
      <c r="R182" s="10">
        <v>14.786</v>
      </c>
      <c r="S182" s="10">
        <v>15.97</v>
      </c>
      <c r="T182" s="21">
        <f t="shared" si="16"/>
        <v>0.60999999999999766</v>
      </c>
      <c r="U182" s="5">
        <f t="shared" si="17"/>
        <v>1.7939999999999987</v>
      </c>
      <c r="V182" s="5"/>
      <c r="W182" s="5">
        <f t="shared" si="18"/>
        <v>1.009999999999998</v>
      </c>
    </row>
    <row r="183" spans="1:23" s="1" customFormat="1" x14ac:dyDescent="0.3">
      <c r="A183" s="11">
        <v>34516</v>
      </c>
      <c r="B183" s="2">
        <v>4900</v>
      </c>
      <c r="C183" s="12">
        <v>0.77</v>
      </c>
      <c r="D183" s="12">
        <v>0.81000000000000205</v>
      </c>
      <c r="E183" s="13">
        <v>36707</v>
      </c>
      <c r="F183" s="9">
        <v>16.13</v>
      </c>
      <c r="G183" s="10">
        <v>15.55</v>
      </c>
      <c r="H183">
        <v>15.58</v>
      </c>
      <c r="I183" s="5">
        <f t="shared" si="20"/>
        <v>2.9999999999999361E-2</v>
      </c>
      <c r="J183" s="19">
        <v>0.62999999999999901</v>
      </c>
      <c r="K183" s="19">
        <v>0.69999999999999896</v>
      </c>
      <c r="L183" s="16">
        <f t="shared" si="19"/>
        <v>0.57999999999999829</v>
      </c>
      <c r="M183" s="16">
        <f t="shared" si="14"/>
        <v>0.14000000000000101</v>
      </c>
      <c r="N183" s="16">
        <f t="shared" si="15"/>
        <v>0.1100000000000031</v>
      </c>
      <c r="O183" s="17">
        <v>41821</v>
      </c>
      <c r="P183" s="10">
        <v>16.09</v>
      </c>
      <c r="Q183" s="10">
        <v>15.35</v>
      </c>
      <c r="R183" s="10">
        <v>15.026</v>
      </c>
      <c r="S183" s="10">
        <v>15.59</v>
      </c>
      <c r="T183" s="21">
        <f t="shared" si="16"/>
        <v>0.5</v>
      </c>
      <c r="U183" s="5">
        <f t="shared" si="17"/>
        <v>1.0640000000000001</v>
      </c>
      <c r="V183" s="5"/>
      <c r="W183" s="5">
        <f t="shared" si="18"/>
        <v>0.74000000000000021</v>
      </c>
    </row>
    <row r="184" spans="1:23" s="1" customFormat="1" x14ac:dyDescent="0.3">
      <c r="A184" s="11">
        <v>34517</v>
      </c>
      <c r="B184" s="2">
        <v>4330</v>
      </c>
      <c r="C184" s="12">
        <v>0.62000000000000099</v>
      </c>
      <c r="D184" s="12">
        <v>0.66</v>
      </c>
      <c r="E184" s="13">
        <v>36708</v>
      </c>
      <c r="F184" s="9">
        <v>15.97</v>
      </c>
      <c r="G184" s="10">
        <v>15.55</v>
      </c>
      <c r="H184">
        <v>15.46</v>
      </c>
      <c r="I184" s="5">
        <f t="shared" si="20"/>
        <v>-8.9999999999999858E-2</v>
      </c>
      <c r="J184" s="19">
        <v>0.46000000000000102</v>
      </c>
      <c r="K184" s="19">
        <v>0.56999999999999995</v>
      </c>
      <c r="L184" s="16">
        <f t="shared" si="19"/>
        <v>0.41999999999999993</v>
      </c>
      <c r="M184" s="16">
        <f t="shared" si="14"/>
        <v>0.15999999999999998</v>
      </c>
      <c r="N184" s="16">
        <f t="shared" si="15"/>
        <v>9.000000000000008E-2</v>
      </c>
      <c r="O184" s="17">
        <v>41822</v>
      </c>
      <c r="P184" s="10">
        <v>15.85</v>
      </c>
      <c r="Q184" s="10">
        <v>15.21</v>
      </c>
      <c r="R184" s="10">
        <v>15.125999999999999</v>
      </c>
      <c r="S184" s="10">
        <v>15.38</v>
      </c>
      <c r="T184" s="21">
        <f t="shared" si="16"/>
        <v>0.46999999999999886</v>
      </c>
      <c r="U184" s="5">
        <f t="shared" si="17"/>
        <v>0.7240000000000002</v>
      </c>
      <c r="V184" s="5"/>
      <c r="W184" s="5">
        <f t="shared" si="18"/>
        <v>0.63999999999999879</v>
      </c>
    </row>
    <row r="185" spans="1:23" s="1" customFormat="1" x14ac:dyDescent="0.3">
      <c r="A185" s="11">
        <v>34518</v>
      </c>
      <c r="B185" s="2">
        <v>3860</v>
      </c>
      <c r="C185" s="12">
        <v>0.52</v>
      </c>
      <c r="D185" s="12">
        <v>0.58000000000000196</v>
      </c>
      <c r="E185" s="13">
        <v>36709</v>
      </c>
      <c r="F185" s="9">
        <v>15.9</v>
      </c>
      <c r="G185" s="10">
        <v>15.54</v>
      </c>
      <c r="H185">
        <v>15.41</v>
      </c>
      <c r="I185" s="5">
        <f t="shared" si="20"/>
        <v>-0.12999999999999901</v>
      </c>
      <c r="J185" s="19">
        <v>0.4</v>
      </c>
      <c r="K185" s="19">
        <v>0.51</v>
      </c>
      <c r="L185" s="16">
        <f t="shared" si="19"/>
        <v>0.36000000000000121</v>
      </c>
      <c r="M185" s="16">
        <f t="shared" si="14"/>
        <v>0.12</v>
      </c>
      <c r="N185" s="16">
        <f t="shared" si="15"/>
        <v>7.000000000000195E-2</v>
      </c>
      <c r="O185" s="17">
        <v>41823</v>
      </c>
      <c r="P185" s="10">
        <v>15.84</v>
      </c>
      <c r="Q185" s="10">
        <v>15.21</v>
      </c>
      <c r="R185" s="10">
        <v>15.125999999999999</v>
      </c>
      <c r="S185" s="10">
        <v>15.36</v>
      </c>
      <c r="T185" s="21">
        <f t="shared" si="16"/>
        <v>0.48000000000000043</v>
      </c>
      <c r="U185" s="5">
        <f t="shared" si="17"/>
        <v>0.71400000000000041</v>
      </c>
      <c r="V185" s="5"/>
      <c r="W185" s="5">
        <f t="shared" si="18"/>
        <v>0.62999999999999901</v>
      </c>
    </row>
    <row r="186" spans="1:23" s="1" customFormat="1" x14ac:dyDescent="0.3">
      <c r="A186" s="11">
        <v>34519</v>
      </c>
      <c r="B186" s="2">
        <v>3400</v>
      </c>
      <c r="C186" s="12">
        <v>0.48</v>
      </c>
      <c r="D186" s="12">
        <v>0.52</v>
      </c>
      <c r="E186" s="13">
        <v>36710</v>
      </c>
      <c r="F186" s="9">
        <v>15.88</v>
      </c>
      <c r="G186" s="10">
        <v>15.56</v>
      </c>
      <c r="H186">
        <v>15.43</v>
      </c>
      <c r="I186" s="5">
        <f t="shared" si="20"/>
        <v>-0.13000000000000078</v>
      </c>
      <c r="J186" s="19">
        <v>0.36000000000000099</v>
      </c>
      <c r="K186" s="19">
        <v>0.47000000000000097</v>
      </c>
      <c r="L186" s="16">
        <f t="shared" si="19"/>
        <v>0.32000000000000028</v>
      </c>
      <c r="M186" s="16">
        <f t="shared" si="14"/>
        <v>0.119999999999999</v>
      </c>
      <c r="N186" s="16">
        <f t="shared" si="15"/>
        <v>4.9999999999999045E-2</v>
      </c>
      <c r="O186" s="17">
        <v>41824</v>
      </c>
      <c r="P186" s="10">
        <v>16.04</v>
      </c>
      <c r="Q186" s="10">
        <v>15.32</v>
      </c>
      <c r="R186" s="10">
        <v>15.016</v>
      </c>
      <c r="S186" s="10">
        <v>15.52</v>
      </c>
      <c r="T186" s="21">
        <f t="shared" si="16"/>
        <v>0.51999999999999957</v>
      </c>
      <c r="U186" s="5">
        <f t="shared" si="17"/>
        <v>1.0239999999999991</v>
      </c>
      <c r="V186" s="5"/>
      <c r="W186" s="5">
        <f t="shared" si="18"/>
        <v>0.71999999999999886</v>
      </c>
    </row>
    <row r="187" spans="1:23" s="1" customFormat="1" x14ac:dyDescent="0.3">
      <c r="A187" s="11">
        <v>34520</v>
      </c>
      <c r="B187" s="2">
        <v>3140</v>
      </c>
      <c r="C187" s="12">
        <v>0.43</v>
      </c>
      <c r="D187" s="12">
        <v>0.48999999999999799</v>
      </c>
      <c r="E187" s="13">
        <v>36711</v>
      </c>
      <c r="F187" s="9">
        <v>15.85</v>
      </c>
      <c r="G187" s="10">
        <v>15.58</v>
      </c>
      <c r="H187">
        <v>15.44</v>
      </c>
      <c r="I187" s="5">
        <f t="shared" si="20"/>
        <v>-0.14000000000000057</v>
      </c>
      <c r="J187" s="19">
        <v>0.31</v>
      </c>
      <c r="K187" s="19">
        <v>0.38999999999999901</v>
      </c>
      <c r="L187" s="16">
        <f t="shared" si="19"/>
        <v>0.26999999999999957</v>
      </c>
      <c r="M187" s="16">
        <f t="shared" si="14"/>
        <v>0.12</v>
      </c>
      <c r="N187" s="16">
        <f t="shared" si="15"/>
        <v>9.9999999999998979E-2</v>
      </c>
      <c r="O187" s="17">
        <v>41825</v>
      </c>
      <c r="P187" s="10">
        <v>16.03</v>
      </c>
      <c r="Q187" s="10">
        <v>15.37</v>
      </c>
      <c r="R187" s="10">
        <v>14.866</v>
      </c>
      <c r="S187" s="10">
        <v>15.53</v>
      </c>
      <c r="T187" s="21">
        <f t="shared" si="16"/>
        <v>0.50000000000000178</v>
      </c>
      <c r="U187" s="5">
        <f t="shared" si="17"/>
        <v>1.1640000000000015</v>
      </c>
      <c r="V187" s="5"/>
      <c r="W187" s="5">
        <f t="shared" si="18"/>
        <v>0.66000000000000192</v>
      </c>
    </row>
    <row r="188" spans="1:23" s="1" customFormat="1" x14ac:dyDescent="0.3">
      <c r="A188" s="11">
        <v>34521</v>
      </c>
      <c r="B188" s="2">
        <v>2860</v>
      </c>
      <c r="C188" s="12">
        <v>0.45999999999999702</v>
      </c>
      <c r="D188" s="12">
        <v>0.5</v>
      </c>
      <c r="E188" s="13">
        <v>36712</v>
      </c>
      <c r="F188" s="9">
        <v>15.87</v>
      </c>
      <c r="G188" s="10">
        <v>15.65</v>
      </c>
      <c r="H188">
        <v>15.5</v>
      </c>
      <c r="I188" s="5">
        <f t="shared" si="20"/>
        <v>-0.15000000000000036</v>
      </c>
      <c r="J188" s="19">
        <v>0.26</v>
      </c>
      <c r="K188" s="19">
        <v>0.369999999999999</v>
      </c>
      <c r="L188" s="16">
        <f t="shared" si="19"/>
        <v>0.21999999999999886</v>
      </c>
      <c r="M188" s="16">
        <f t="shared" si="14"/>
        <v>0.19999999999999701</v>
      </c>
      <c r="N188" s="16">
        <f t="shared" si="15"/>
        <v>0.130000000000001</v>
      </c>
      <c r="O188" s="17">
        <v>41826</v>
      </c>
      <c r="P188" s="10">
        <v>15.94</v>
      </c>
      <c r="Q188" s="10">
        <v>15.41</v>
      </c>
      <c r="R188" s="10">
        <v>14.715999999999999</v>
      </c>
      <c r="S188" s="10">
        <v>15.49</v>
      </c>
      <c r="T188" s="21">
        <f t="shared" si="16"/>
        <v>0.44999999999999929</v>
      </c>
      <c r="U188" s="5">
        <f t="shared" si="17"/>
        <v>1.2240000000000002</v>
      </c>
      <c r="V188" s="5"/>
      <c r="W188" s="5">
        <f t="shared" si="18"/>
        <v>0.52999999999999936</v>
      </c>
    </row>
    <row r="189" spans="1:23" s="1" customFormat="1" x14ac:dyDescent="0.3">
      <c r="A189" s="11">
        <v>34522</v>
      </c>
      <c r="B189" s="2">
        <v>2750</v>
      </c>
      <c r="C189" s="12">
        <v>0.53000000000000103</v>
      </c>
      <c r="D189" s="12">
        <v>0.58000000000000196</v>
      </c>
      <c r="E189" s="13">
        <v>36713</v>
      </c>
      <c r="F189" s="9">
        <v>15.91</v>
      </c>
      <c r="G189" s="10">
        <v>15.7</v>
      </c>
      <c r="H189">
        <v>15.57</v>
      </c>
      <c r="I189" s="5">
        <f t="shared" si="20"/>
        <v>-0.12999999999999901</v>
      </c>
      <c r="J189" s="19">
        <v>0.220000000000001</v>
      </c>
      <c r="K189" s="19">
        <v>0.33</v>
      </c>
      <c r="L189" s="16">
        <f t="shared" si="19"/>
        <v>0.21000000000000085</v>
      </c>
      <c r="M189" s="16">
        <f t="shared" si="14"/>
        <v>0.31000000000000005</v>
      </c>
      <c r="N189" s="16">
        <f t="shared" si="15"/>
        <v>0.25000000000000194</v>
      </c>
      <c r="O189" s="17">
        <v>41827</v>
      </c>
      <c r="P189" s="10">
        <v>15.85</v>
      </c>
      <c r="Q189" s="10">
        <v>15.44</v>
      </c>
      <c r="R189" s="10">
        <v>14.625999999999999</v>
      </c>
      <c r="S189" s="10">
        <v>15.46</v>
      </c>
      <c r="T189" s="21">
        <f t="shared" si="16"/>
        <v>0.38999999999999879</v>
      </c>
      <c r="U189" s="5">
        <f t="shared" si="17"/>
        <v>1.2240000000000002</v>
      </c>
      <c r="V189" s="5"/>
      <c r="W189" s="5">
        <f t="shared" si="18"/>
        <v>0.41000000000000014</v>
      </c>
    </row>
    <row r="190" spans="1:23" s="1" customFormat="1" x14ac:dyDescent="0.3">
      <c r="A190" s="11">
        <v>34523</v>
      </c>
      <c r="B190" s="2">
        <v>2640</v>
      </c>
      <c r="C190" s="12">
        <v>0.59</v>
      </c>
      <c r="D190" s="12">
        <v>0.62999999999999901</v>
      </c>
      <c r="E190" s="13">
        <v>36714</v>
      </c>
      <c r="F190" s="9">
        <v>15.99</v>
      </c>
      <c r="G190" s="10">
        <v>15.8</v>
      </c>
      <c r="H190">
        <v>15.65</v>
      </c>
      <c r="I190" s="5">
        <f t="shared" si="20"/>
        <v>-0.15000000000000036</v>
      </c>
      <c r="J190" s="19">
        <v>0.21000000000000099</v>
      </c>
      <c r="K190" s="19">
        <v>0.32</v>
      </c>
      <c r="L190" s="16">
        <f t="shared" si="19"/>
        <v>0.1899999999999995</v>
      </c>
      <c r="M190" s="16">
        <f t="shared" si="14"/>
        <v>0.37999999999999901</v>
      </c>
      <c r="N190" s="16">
        <f t="shared" si="15"/>
        <v>0.309999999999999</v>
      </c>
      <c r="O190" s="17">
        <v>41828</v>
      </c>
      <c r="P190" s="10">
        <v>15.7</v>
      </c>
      <c r="Q190" s="10">
        <v>15.4</v>
      </c>
      <c r="R190" s="10">
        <v>14.656000000000001</v>
      </c>
      <c r="S190" s="10">
        <v>15.38</v>
      </c>
      <c r="T190" s="21">
        <f t="shared" si="16"/>
        <v>0.31999999999999851</v>
      </c>
      <c r="U190" s="5">
        <f t="shared" si="17"/>
        <v>1.0439999999999987</v>
      </c>
      <c r="V190" s="5"/>
      <c r="W190" s="5">
        <f t="shared" si="18"/>
        <v>0.29999999999999893</v>
      </c>
    </row>
    <row r="191" spans="1:23" s="1" customFormat="1" x14ac:dyDescent="0.3">
      <c r="A191" s="11">
        <v>34524</v>
      </c>
      <c r="B191" s="2">
        <v>2620</v>
      </c>
      <c r="C191" s="12">
        <v>0.73</v>
      </c>
      <c r="D191" s="12">
        <v>0.75</v>
      </c>
      <c r="E191" s="13">
        <v>36715</v>
      </c>
      <c r="F191" s="9">
        <v>16.09</v>
      </c>
      <c r="G191" s="10">
        <v>15.92</v>
      </c>
      <c r="H191">
        <v>15.76</v>
      </c>
      <c r="I191" s="5">
        <f t="shared" si="20"/>
        <v>-0.16000000000000014</v>
      </c>
      <c r="J191" s="19">
        <v>0.20999999999999899</v>
      </c>
      <c r="K191" s="19">
        <v>0.31</v>
      </c>
      <c r="L191" s="16">
        <f t="shared" si="19"/>
        <v>0.16999999999999993</v>
      </c>
      <c r="M191" s="16">
        <f t="shared" si="14"/>
        <v>0.52000000000000102</v>
      </c>
      <c r="N191" s="16">
        <f t="shared" si="15"/>
        <v>0.44</v>
      </c>
      <c r="O191" s="17">
        <v>41829</v>
      </c>
      <c r="P191" s="10">
        <v>15.68</v>
      </c>
      <c r="Q191" s="10">
        <v>15.41</v>
      </c>
      <c r="R191" s="10">
        <v>14.676</v>
      </c>
      <c r="S191" s="10">
        <v>15.36</v>
      </c>
      <c r="T191" s="21">
        <f t="shared" si="16"/>
        <v>0.32000000000000028</v>
      </c>
      <c r="U191" s="5">
        <f t="shared" si="17"/>
        <v>1.0039999999999996</v>
      </c>
      <c r="V191" s="5"/>
      <c r="W191" s="5">
        <f t="shared" si="18"/>
        <v>0.26999999999999957</v>
      </c>
    </row>
    <row r="192" spans="1:23" s="1" customFormat="1" x14ac:dyDescent="0.3">
      <c r="A192" s="11">
        <v>34525</v>
      </c>
      <c r="B192" s="2">
        <v>2690</v>
      </c>
      <c r="C192" s="12">
        <v>0.92</v>
      </c>
      <c r="D192" s="12">
        <v>0.94</v>
      </c>
      <c r="E192" s="13">
        <v>36716</v>
      </c>
      <c r="F192" s="9">
        <v>16.18</v>
      </c>
      <c r="G192" s="10">
        <v>16.03</v>
      </c>
      <c r="H192">
        <v>15.86</v>
      </c>
      <c r="I192" s="5">
        <f t="shared" si="20"/>
        <v>-0.17000000000000171</v>
      </c>
      <c r="J192" s="19">
        <v>0.19</v>
      </c>
      <c r="K192" s="19">
        <v>0.27999999999999903</v>
      </c>
      <c r="L192" s="16">
        <f t="shared" si="19"/>
        <v>0.14999999999999858</v>
      </c>
      <c r="M192" s="16">
        <f t="shared" si="14"/>
        <v>0.73</v>
      </c>
      <c r="N192" s="16">
        <f t="shared" si="15"/>
        <v>0.66000000000000092</v>
      </c>
      <c r="O192" s="17">
        <v>41830</v>
      </c>
      <c r="P192" s="10">
        <v>14.87</v>
      </c>
      <c r="Q192" s="10">
        <v>15.41</v>
      </c>
      <c r="R192" s="10">
        <v>14.625999999999999</v>
      </c>
      <c r="S192" s="10">
        <v>15.37</v>
      </c>
      <c r="T192" s="21">
        <f t="shared" si="16"/>
        <v>-0.5</v>
      </c>
      <c r="U192" s="5">
        <f t="shared" si="17"/>
        <v>0.24399999999999977</v>
      </c>
      <c r="V192" s="5"/>
      <c r="W192" s="5">
        <f t="shared" si="18"/>
        <v>-0.54000000000000092</v>
      </c>
    </row>
    <row r="193" spans="1:23" s="1" customFormat="1" x14ac:dyDescent="0.3">
      <c r="A193" s="11">
        <v>34526</v>
      </c>
      <c r="B193" s="2">
        <v>2780</v>
      </c>
      <c r="C193" s="12">
        <v>1.1299999999999999</v>
      </c>
      <c r="D193" s="12">
        <v>1.07</v>
      </c>
      <c r="E193" s="13">
        <v>36717</v>
      </c>
      <c r="F193" s="9">
        <v>16.25</v>
      </c>
      <c r="G193" s="10">
        <v>16.12</v>
      </c>
      <c r="H193">
        <v>15.96</v>
      </c>
      <c r="I193" s="5">
        <f t="shared" si="20"/>
        <v>-0.16000000000000014</v>
      </c>
      <c r="J193" s="19">
        <v>0.190000000000001</v>
      </c>
      <c r="K193" s="19">
        <v>0.26</v>
      </c>
      <c r="L193" s="16">
        <f t="shared" si="19"/>
        <v>0.12999999999999901</v>
      </c>
      <c r="M193" s="16">
        <f t="shared" si="14"/>
        <v>0.93999999999999884</v>
      </c>
      <c r="N193" s="16">
        <f t="shared" si="15"/>
        <v>0.81</v>
      </c>
      <c r="O193" s="17">
        <v>41831</v>
      </c>
      <c r="P193" s="10">
        <v>14.71</v>
      </c>
      <c r="Q193" s="10">
        <v>15.42</v>
      </c>
      <c r="R193" s="10">
        <v>14.566000000000001</v>
      </c>
      <c r="S193" s="10">
        <v>15.38</v>
      </c>
      <c r="T193" s="21">
        <f t="shared" si="16"/>
        <v>-0.66999999999999993</v>
      </c>
      <c r="U193" s="5">
        <f t="shared" si="17"/>
        <v>0.14400000000000013</v>
      </c>
      <c r="V193" s="5"/>
      <c r="W193" s="5">
        <f t="shared" si="18"/>
        <v>-0.70999999999999908</v>
      </c>
    </row>
    <row r="194" spans="1:23" s="1" customFormat="1" x14ac:dyDescent="0.3">
      <c r="A194" s="11">
        <v>34527</v>
      </c>
      <c r="B194" s="2">
        <v>2530</v>
      </c>
      <c r="C194" s="12">
        <v>1.1499999999999999</v>
      </c>
      <c r="D194" s="12">
        <v>1.18</v>
      </c>
      <c r="E194" s="13">
        <v>36718</v>
      </c>
      <c r="F194" s="9">
        <v>16.28</v>
      </c>
      <c r="G194" s="10">
        <v>16.16</v>
      </c>
      <c r="H194">
        <v>15.97</v>
      </c>
      <c r="I194" s="5">
        <f t="shared" si="20"/>
        <v>-0.1899999999999995</v>
      </c>
      <c r="J194" s="19">
        <v>0.15000000000000199</v>
      </c>
      <c r="K194" s="19">
        <v>0.25</v>
      </c>
      <c r="L194" s="16">
        <f t="shared" si="19"/>
        <v>0.12000000000000099</v>
      </c>
      <c r="M194" s="16">
        <f t="shared" si="14"/>
        <v>0.99999999999999789</v>
      </c>
      <c r="N194" s="16">
        <f t="shared" si="15"/>
        <v>0.92999999999999994</v>
      </c>
      <c r="O194" s="17">
        <v>41832</v>
      </c>
      <c r="P194" s="10">
        <v>14.7</v>
      </c>
      <c r="Q194" s="10">
        <v>15.42</v>
      </c>
      <c r="R194" s="10">
        <v>14.486000000000001</v>
      </c>
      <c r="S194" s="10">
        <v>15.39</v>
      </c>
      <c r="T194" s="21">
        <f t="shared" si="16"/>
        <v>-0.69000000000000128</v>
      </c>
      <c r="U194" s="5">
        <f t="shared" si="17"/>
        <v>0.21399999999999864</v>
      </c>
      <c r="V194" s="5"/>
      <c r="W194" s="5">
        <f t="shared" si="18"/>
        <v>-0.72000000000000064</v>
      </c>
    </row>
    <row r="195" spans="1:23" s="1" customFormat="1" x14ac:dyDescent="0.3">
      <c r="A195" s="11">
        <v>34528</v>
      </c>
      <c r="B195" s="2">
        <v>2640</v>
      </c>
      <c r="C195" s="12">
        <v>1.37</v>
      </c>
      <c r="D195" s="12">
        <v>1.46</v>
      </c>
      <c r="E195" s="13">
        <v>36719</v>
      </c>
      <c r="F195" s="9">
        <v>16.25</v>
      </c>
      <c r="G195" s="10">
        <v>16.16</v>
      </c>
      <c r="H195">
        <v>15.95</v>
      </c>
      <c r="I195" s="5">
        <f t="shared" si="20"/>
        <v>-0.21000000000000085</v>
      </c>
      <c r="J195" s="19">
        <v>0.12000000000000099</v>
      </c>
      <c r="K195" s="19">
        <v>0.23</v>
      </c>
      <c r="L195" s="16">
        <f t="shared" si="19"/>
        <v>8.9999999999999858E-2</v>
      </c>
      <c r="M195" s="16">
        <f t="shared" ref="M195:M258" si="21">C195-J195</f>
        <v>1.2499999999999991</v>
      </c>
      <c r="N195" s="16">
        <f t="shared" ref="N195:N258" si="22">D195-K195</f>
        <v>1.23</v>
      </c>
      <c r="O195" s="17">
        <v>41833</v>
      </c>
      <c r="P195" s="10">
        <v>14.76</v>
      </c>
      <c r="Q195" s="10">
        <v>15.49</v>
      </c>
      <c r="R195" s="10">
        <v>14.436</v>
      </c>
      <c r="S195" s="10">
        <v>15.46</v>
      </c>
      <c r="T195" s="21">
        <f t="shared" ref="T195:T258" si="23">P195-S195</f>
        <v>-0.70000000000000107</v>
      </c>
      <c r="U195" s="5">
        <f t="shared" ref="U195:U258" si="24">P195-R195</f>
        <v>0.32399999999999984</v>
      </c>
      <c r="V195" s="5"/>
      <c r="W195" s="5">
        <f t="shared" ref="W195:W258" si="25">P195-Q195</f>
        <v>-0.73000000000000043</v>
      </c>
    </row>
    <row r="196" spans="1:23" s="1" customFormat="1" x14ac:dyDescent="0.3">
      <c r="A196" s="11">
        <v>34529</v>
      </c>
      <c r="B196" s="2">
        <v>4750</v>
      </c>
      <c r="C196" s="12">
        <v>2.5099999999999998</v>
      </c>
      <c r="D196" s="12">
        <v>2.59</v>
      </c>
      <c r="E196" s="13">
        <v>36720</v>
      </c>
      <c r="F196" s="9">
        <v>16.21</v>
      </c>
      <c r="G196" s="10">
        <v>16.14</v>
      </c>
      <c r="H196">
        <v>15.92</v>
      </c>
      <c r="I196" s="5">
        <f t="shared" si="20"/>
        <v>-0.22000000000000064</v>
      </c>
      <c r="J196" s="19">
        <v>0.12000000000000099</v>
      </c>
      <c r="K196" s="19">
        <v>0.23</v>
      </c>
      <c r="L196" s="16">
        <f t="shared" ref="L196:L259" si="26">F196-G196</f>
        <v>7.0000000000000284E-2</v>
      </c>
      <c r="M196" s="16">
        <f t="shared" si="21"/>
        <v>2.3899999999999988</v>
      </c>
      <c r="N196" s="16">
        <f t="shared" si="22"/>
        <v>2.36</v>
      </c>
      <c r="O196" s="17">
        <v>41834</v>
      </c>
      <c r="P196" s="10">
        <v>14.91</v>
      </c>
      <c r="Q196" s="10">
        <v>15.64</v>
      </c>
      <c r="R196" s="10">
        <v>14.406000000000001</v>
      </c>
      <c r="S196" s="10">
        <v>15.6</v>
      </c>
      <c r="T196" s="21">
        <f t="shared" si="23"/>
        <v>-0.6899999999999995</v>
      </c>
      <c r="U196" s="5">
        <f t="shared" si="24"/>
        <v>0.50399999999999956</v>
      </c>
      <c r="V196" s="5"/>
      <c r="W196" s="5">
        <f t="shared" si="25"/>
        <v>-0.73000000000000043</v>
      </c>
    </row>
    <row r="197" spans="1:23" s="1" customFormat="1" x14ac:dyDescent="0.3">
      <c r="A197" s="11">
        <v>34530</v>
      </c>
      <c r="B197" s="2">
        <v>7390</v>
      </c>
      <c r="C197" s="12">
        <v>3.72</v>
      </c>
      <c r="D197" s="12">
        <v>3.83</v>
      </c>
      <c r="E197" s="13">
        <v>36721</v>
      </c>
      <c r="F197" s="9">
        <v>16.190000000000001</v>
      </c>
      <c r="G197" s="10">
        <v>16.079999999999998</v>
      </c>
      <c r="H197">
        <v>15.88</v>
      </c>
      <c r="I197" s="5">
        <f t="shared" ref="I197:I260" si="27">H197-G197</f>
        <v>-0.19999999999999751</v>
      </c>
      <c r="J197" s="19">
        <v>0.16</v>
      </c>
      <c r="K197" s="19">
        <v>0.26000000000000201</v>
      </c>
      <c r="L197" s="16">
        <f t="shared" si="26"/>
        <v>0.11000000000000298</v>
      </c>
      <c r="M197" s="16">
        <f t="shared" si="21"/>
        <v>3.56</v>
      </c>
      <c r="N197" s="16">
        <f t="shared" si="22"/>
        <v>3.5699999999999981</v>
      </c>
      <c r="O197" s="17">
        <v>41835</v>
      </c>
      <c r="P197" s="10">
        <v>14.99</v>
      </c>
      <c r="Q197" s="10">
        <v>15.74</v>
      </c>
      <c r="R197" s="10">
        <v>14.406000000000001</v>
      </c>
      <c r="S197" s="10">
        <v>15.69</v>
      </c>
      <c r="T197" s="21">
        <f t="shared" si="23"/>
        <v>-0.69999999999999929</v>
      </c>
      <c r="U197" s="5">
        <f t="shared" si="24"/>
        <v>0.58399999999999963</v>
      </c>
      <c r="V197" s="5"/>
      <c r="W197" s="5">
        <f t="shared" si="25"/>
        <v>-0.75</v>
      </c>
    </row>
    <row r="198" spans="1:23" s="1" customFormat="1" x14ac:dyDescent="0.3">
      <c r="A198" s="11">
        <v>34531</v>
      </c>
      <c r="B198" s="2">
        <v>7530</v>
      </c>
      <c r="C198" s="12">
        <v>3.73</v>
      </c>
      <c r="D198" s="12">
        <v>3.86</v>
      </c>
      <c r="E198" s="13">
        <v>36722</v>
      </c>
      <c r="F198" s="9">
        <v>16.149999999999999</v>
      </c>
      <c r="G198" s="10">
        <v>16.03</v>
      </c>
      <c r="H198">
        <v>15.82</v>
      </c>
      <c r="I198" s="5">
        <f t="shared" si="27"/>
        <v>-0.21000000000000085</v>
      </c>
      <c r="J198" s="19">
        <v>0.17999999999999799</v>
      </c>
      <c r="K198" s="19">
        <v>0.26999999999999802</v>
      </c>
      <c r="L198" s="16">
        <f t="shared" si="26"/>
        <v>0.11999999999999744</v>
      </c>
      <c r="M198" s="16">
        <f t="shared" si="21"/>
        <v>3.550000000000002</v>
      </c>
      <c r="N198" s="16">
        <f t="shared" si="22"/>
        <v>3.5900000000000016</v>
      </c>
      <c r="O198" s="17">
        <v>41836</v>
      </c>
      <c r="P198" s="10">
        <v>15.2</v>
      </c>
      <c r="Q198" s="10">
        <v>15.92</v>
      </c>
      <c r="R198" s="10">
        <v>14.486000000000001</v>
      </c>
      <c r="S198" s="10">
        <v>15.88</v>
      </c>
      <c r="T198" s="21">
        <f t="shared" si="23"/>
        <v>-0.68000000000000149</v>
      </c>
      <c r="U198" s="5">
        <f t="shared" si="24"/>
        <v>0.71399999999999864</v>
      </c>
      <c r="V198" s="5"/>
      <c r="W198" s="5">
        <f t="shared" si="25"/>
        <v>-0.72000000000000064</v>
      </c>
    </row>
    <row r="199" spans="1:23" s="1" customFormat="1" x14ac:dyDescent="0.3">
      <c r="A199" s="11">
        <v>34532</v>
      </c>
      <c r="B199" s="2">
        <v>6440</v>
      </c>
      <c r="C199" s="12">
        <v>3.18</v>
      </c>
      <c r="D199" s="12">
        <v>3.27</v>
      </c>
      <c r="E199" s="13">
        <v>36723</v>
      </c>
      <c r="F199" s="9">
        <v>16.07</v>
      </c>
      <c r="G199" s="10">
        <v>15.94</v>
      </c>
      <c r="H199">
        <v>15.75</v>
      </c>
      <c r="I199" s="5">
        <f t="shared" si="27"/>
        <v>-0.1899999999999995</v>
      </c>
      <c r="J199" s="19">
        <v>0.19</v>
      </c>
      <c r="K199" s="19">
        <v>0.28000000000000103</v>
      </c>
      <c r="L199" s="16">
        <f t="shared" si="26"/>
        <v>0.13000000000000078</v>
      </c>
      <c r="M199" s="16">
        <f t="shared" si="21"/>
        <v>2.99</v>
      </c>
      <c r="N199" s="16">
        <f t="shared" si="22"/>
        <v>2.9899999999999989</v>
      </c>
      <c r="O199" s="17">
        <v>41837</v>
      </c>
      <c r="P199" s="10">
        <v>15.48</v>
      </c>
      <c r="Q199" s="10">
        <v>16.190000000000001</v>
      </c>
      <c r="R199" s="10">
        <v>14.606</v>
      </c>
      <c r="S199" s="10">
        <v>16.14</v>
      </c>
      <c r="T199" s="21">
        <f t="shared" si="23"/>
        <v>-0.66000000000000014</v>
      </c>
      <c r="U199" s="5">
        <f t="shared" si="24"/>
        <v>0.87400000000000055</v>
      </c>
      <c r="V199" s="5"/>
      <c r="W199" s="5">
        <f t="shared" si="25"/>
        <v>-0.71000000000000085</v>
      </c>
    </row>
    <row r="200" spans="1:23" s="1" customFormat="1" x14ac:dyDescent="0.3">
      <c r="A200" s="11">
        <v>34533</v>
      </c>
      <c r="B200" s="2">
        <v>5170</v>
      </c>
      <c r="C200" s="12">
        <v>2.4700000000000002</v>
      </c>
      <c r="D200" s="12">
        <v>2.61</v>
      </c>
      <c r="E200" s="13">
        <v>36724</v>
      </c>
      <c r="F200" s="9">
        <v>15.97</v>
      </c>
      <c r="G200" s="10">
        <v>15.84</v>
      </c>
      <c r="H200">
        <v>15.65</v>
      </c>
      <c r="I200" s="5">
        <f t="shared" si="27"/>
        <v>-0.1899999999999995</v>
      </c>
      <c r="J200" s="19">
        <v>0.16</v>
      </c>
      <c r="K200" s="19">
        <v>0.28000000000000103</v>
      </c>
      <c r="L200" s="16">
        <f t="shared" si="26"/>
        <v>0.13000000000000078</v>
      </c>
      <c r="M200" s="16">
        <f t="shared" si="21"/>
        <v>2.31</v>
      </c>
      <c r="N200" s="16">
        <f t="shared" si="22"/>
        <v>2.3299999999999987</v>
      </c>
      <c r="O200" s="17">
        <v>41838</v>
      </c>
      <c r="P200" s="10">
        <v>15.58</v>
      </c>
      <c r="Q200" s="10">
        <v>16.329999999999998</v>
      </c>
      <c r="R200" s="10">
        <v>14.566000000000001</v>
      </c>
      <c r="S200" s="10">
        <v>16.260000000000002</v>
      </c>
      <c r="T200" s="21">
        <f t="shared" si="23"/>
        <v>-0.68000000000000149</v>
      </c>
      <c r="U200" s="5">
        <f t="shared" si="24"/>
        <v>1.0139999999999993</v>
      </c>
      <c r="V200" s="5"/>
      <c r="W200" s="5">
        <f t="shared" si="25"/>
        <v>-0.74999999999999822</v>
      </c>
    </row>
    <row r="201" spans="1:23" s="1" customFormat="1" x14ac:dyDescent="0.3">
      <c r="A201" s="11">
        <v>34534</v>
      </c>
      <c r="B201" s="2">
        <v>4940</v>
      </c>
      <c r="C201" s="12">
        <v>2.23</v>
      </c>
      <c r="D201" s="12">
        <v>2.36</v>
      </c>
      <c r="E201" s="13">
        <v>36725</v>
      </c>
      <c r="F201" s="9">
        <v>15.85</v>
      </c>
      <c r="G201" s="10">
        <v>15.76</v>
      </c>
      <c r="H201">
        <v>15.54</v>
      </c>
      <c r="I201" s="5">
        <f t="shared" si="27"/>
        <v>-0.22000000000000064</v>
      </c>
      <c r="J201" s="19">
        <v>0.109999999999999</v>
      </c>
      <c r="K201" s="19">
        <v>0.26</v>
      </c>
      <c r="L201" s="16">
        <f t="shared" si="26"/>
        <v>8.9999999999999858E-2</v>
      </c>
      <c r="M201" s="16">
        <f t="shared" si="21"/>
        <v>2.120000000000001</v>
      </c>
      <c r="N201" s="16">
        <f t="shared" si="22"/>
        <v>2.0999999999999996</v>
      </c>
      <c r="O201" s="17">
        <v>41839</v>
      </c>
      <c r="P201" s="10">
        <v>15.61</v>
      </c>
      <c r="Q201" s="10">
        <v>16.399999999999999</v>
      </c>
      <c r="R201" s="10">
        <v>14.506</v>
      </c>
      <c r="S201" s="10">
        <v>16.3</v>
      </c>
      <c r="T201" s="21">
        <f t="shared" si="23"/>
        <v>-0.69000000000000128</v>
      </c>
      <c r="U201" s="5">
        <f t="shared" si="24"/>
        <v>1.1039999999999992</v>
      </c>
      <c r="V201" s="5"/>
      <c r="W201" s="5">
        <f t="shared" si="25"/>
        <v>-0.78999999999999915</v>
      </c>
    </row>
    <row r="202" spans="1:23" s="1" customFormat="1" x14ac:dyDescent="0.3">
      <c r="A202" s="11">
        <v>34535</v>
      </c>
      <c r="B202" s="2">
        <v>4810</v>
      </c>
      <c r="C202" s="12">
        <v>2.14</v>
      </c>
      <c r="D202" s="12">
        <v>2.25</v>
      </c>
      <c r="E202" s="13">
        <v>36726</v>
      </c>
      <c r="F202" s="9">
        <v>15.81</v>
      </c>
      <c r="G202" s="10">
        <v>15.74</v>
      </c>
      <c r="H202">
        <v>15.49</v>
      </c>
      <c r="I202" s="5">
        <f t="shared" si="27"/>
        <v>-0.25</v>
      </c>
      <c r="J202" s="19">
        <v>8.0000000000000099E-2</v>
      </c>
      <c r="K202" s="19">
        <v>0.28000000000000103</v>
      </c>
      <c r="L202" s="16">
        <f t="shared" si="26"/>
        <v>7.0000000000000284E-2</v>
      </c>
      <c r="M202" s="16">
        <f t="shared" si="21"/>
        <v>2.06</v>
      </c>
      <c r="N202" s="16">
        <f t="shared" si="22"/>
        <v>1.9699999999999989</v>
      </c>
      <c r="O202" s="17">
        <v>41840</v>
      </c>
      <c r="P202" s="10">
        <v>16.73</v>
      </c>
      <c r="Q202" s="10">
        <v>16.46</v>
      </c>
      <c r="R202" s="10">
        <v>14.416</v>
      </c>
      <c r="S202" s="10">
        <v>16.41</v>
      </c>
      <c r="T202" s="21">
        <f t="shared" si="23"/>
        <v>0.32000000000000028</v>
      </c>
      <c r="U202" s="5">
        <f t="shared" si="24"/>
        <v>2.3140000000000001</v>
      </c>
      <c r="V202" s="5"/>
      <c r="W202" s="5">
        <f t="shared" si="25"/>
        <v>0.26999999999999957</v>
      </c>
    </row>
    <row r="203" spans="1:23" s="1" customFormat="1" x14ac:dyDescent="0.3">
      <c r="A203" s="11">
        <v>34536</v>
      </c>
      <c r="B203" s="2">
        <v>4180</v>
      </c>
      <c r="C203" s="12">
        <v>1.89</v>
      </c>
      <c r="D203" s="12">
        <v>1.97</v>
      </c>
      <c r="E203" s="13">
        <v>36727</v>
      </c>
      <c r="F203" s="9">
        <v>15.81</v>
      </c>
      <c r="G203" s="10">
        <v>15.72</v>
      </c>
      <c r="H203">
        <v>15.51</v>
      </c>
      <c r="I203" s="5">
        <f t="shared" si="27"/>
        <v>-0.21000000000000085</v>
      </c>
      <c r="J203" s="19">
        <v>0.110000000000001</v>
      </c>
      <c r="K203" s="19">
        <v>0.25</v>
      </c>
      <c r="L203" s="16">
        <f t="shared" si="26"/>
        <v>8.9999999999999858E-2</v>
      </c>
      <c r="M203" s="16">
        <f t="shared" si="21"/>
        <v>1.7799999999999989</v>
      </c>
      <c r="N203" s="16">
        <f t="shared" si="22"/>
        <v>1.72</v>
      </c>
      <c r="O203" s="17">
        <v>41841</v>
      </c>
      <c r="P203" s="10">
        <v>16.77</v>
      </c>
      <c r="Q203" s="10">
        <v>16.52</v>
      </c>
      <c r="R203" s="10">
        <v>14.366</v>
      </c>
      <c r="S203" s="10">
        <v>16.46</v>
      </c>
      <c r="T203" s="21">
        <f t="shared" si="23"/>
        <v>0.30999999999999872</v>
      </c>
      <c r="U203" s="5">
        <f t="shared" si="24"/>
        <v>2.4039999999999999</v>
      </c>
      <c r="V203" s="5"/>
      <c r="W203" s="5">
        <f t="shared" si="25"/>
        <v>0.25</v>
      </c>
    </row>
    <row r="204" spans="1:23" s="1" customFormat="1" x14ac:dyDescent="0.3">
      <c r="A204" s="11">
        <v>34537</v>
      </c>
      <c r="B204" s="2">
        <v>3250</v>
      </c>
      <c r="C204" s="12">
        <v>1.56</v>
      </c>
      <c r="D204" s="12">
        <v>1.64</v>
      </c>
      <c r="E204" s="13">
        <v>36728</v>
      </c>
      <c r="F204" s="9">
        <v>15.83</v>
      </c>
      <c r="G204" s="10">
        <v>15.74</v>
      </c>
      <c r="H204">
        <v>15.55</v>
      </c>
      <c r="I204" s="5">
        <f t="shared" si="27"/>
        <v>-0.1899999999999995</v>
      </c>
      <c r="J204" s="19">
        <v>7.0000000000000298E-2</v>
      </c>
      <c r="K204" s="19">
        <v>0.21000000000000099</v>
      </c>
      <c r="L204" s="16">
        <f t="shared" si="26"/>
        <v>8.9999999999999858E-2</v>
      </c>
      <c r="M204" s="16">
        <f t="shared" si="21"/>
        <v>1.4899999999999998</v>
      </c>
      <c r="N204" s="16">
        <f t="shared" si="22"/>
        <v>1.4299999999999988</v>
      </c>
      <c r="O204" s="17">
        <v>41842</v>
      </c>
      <c r="P204" s="10">
        <v>16.79</v>
      </c>
      <c r="Q204" s="10">
        <v>16.57</v>
      </c>
      <c r="R204" s="10">
        <v>14.336</v>
      </c>
      <c r="S204" s="10">
        <v>16.5</v>
      </c>
      <c r="T204" s="21">
        <f t="shared" si="23"/>
        <v>0.28999999999999915</v>
      </c>
      <c r="U204" s="5">
        <f t="shared" si="24"/>
        <v>2.4539999999999988</v>
      </c>
      <c r="V204" s="5"/>
      <c r="W204" s="5">
        <f t="shared" si="25"/>
        <v>0.21999999999999886</v>
      </c>
    </row>
    <row r="205" spans="1:23" s="1" customFormat="1" x14ac:dyDescent="0.3">
      <c r="A205" s="11">
        <v>34538</v>
      </c>
      <c r="B205" s="2">
        <v>2680</v>
      </c>
      <c r="C205" s="12">
        <v>1.34</v>
      </c>
      <c r="D205" s="12">
        <v>1.42</v>
      </c>
      <c r="E205" s="13">
        <v>36729</v>
      </c>
      <c r="F205" s="9">
        <v>15.85</v>
      </c>
      <c r="G205" s="10">
        <v>15.77</v>
      </c>
      <c r="H205">
        <v>15.58</v>
      </c>
      <c r="I205" s="5">
        <f t="shared" si="27"/>
        <v>-0.1899999999999995</v>
      </c>
      <c r="J205" s="19">
        <v>4.9999999999998899E-2</v>
      </c>
      <c r="K205" s="19">
        <v>0.17</v>
      </c>
      <c r="L205" s="16">
        <f t="shared" si="26"/>
        <v>8.0000000000000071E-2</v>
      </c>
      <c r="M205" s="16">
        <f t="shared" si="21"/>
        <v>1.2900000000000011</v>
      </c>
      <c r="N205" s="16">
        <f t="shared" si="22"/>
        <v>1.25</v>
      </c>
      <c r="O205" s="17">
        <v>41843</v>
      </c>
      <c r="P205" s="10">
        <v>16.850000000000001</v>
      </c>
      <c r="Q205" s="10">
        <v>16.62</v>
      </c>
      <c r="R205" s="10">
        <v>14.305999999999999</v>
      </c>
      <c r="S205" s="10">
        <v>16.55</v>
      </c>
      <c r="T205" s="21">
        <f t="shared" si="23"/>
        <v>0.30000000000000071</v>
      </c>
      <c r="U205" s="5">
        <f t="shared" si="24"/>
        <v>2.5440000000000023</v>
      </c>
      <c r="V205" s="5"/>
      <c r="W205" s="5">
        <f t="shared" si="25"/>
        <v>0.23000000000000043</v>
      </c>
    </row>
    <row r="206" spans="1:23" s="1" customFormat="1" x14ac:dyDescent="0.3">
      <c r="A206" s="11">
        <v>34539</v>
      </c>
      <c r="B206" s="2">
        <v>2530</v>
      </c>
      <c r="C206" s="12">
        <v>1.32</v>
      </c>
      <c r="D206" s="12">
        <v>1.38</v>
      </c>
      <c r="E206" s="13">
        <v>36730</v>
      </c>
      <c r="F206" s="9">
        <v>15.92</v>
      </c>
      <c r="G206" s="10">
        <v>15.83</v>
      </c>
      <c r="H206">
        <v>15.62</v>
      </c>
      <c r="I206" s="5">
        <f t="shared" si="27"/>
        <v>-0.21000000000000085</v>
      </c>
      <c r="J206" s="19">
        <v>9.9999999999999603E-2</v>
      </c>
      <c r="K206" s="19">
        <v>0.220000000000001</v>
      </c>
      <c r="L206" s="16">
        <f t="shared" si="26"/>
        <v>8.9999999999999858E-2</v>
      </c>
      <c r="M206" s="16">
        <f t="shared" si="21"/>
        <v>1.2200000000000004</v>
      </c>
      <c r="N206" s="16">
        <f t="shared" si="22"/>
        <v>1.1599999999999988</v>
      </c>
      <c r="O206" s="17">
        <v>41844</v>
      </c>
      <c r="P206" s="10">
        <v>16.89</v>
      </c>
      <c r="Q206" s="10">
        <v>16.670000000000002</v>
      </c>
      <c r="R206" s="10">
        <v>14.295999999999999</v>
      </c>
      <c r="S206" s="10">
        <v>16.600000000000001</v>
      </c>
      <c r="T206" s="21">
        <f t="shared" si="23"/>
        <v>0.28999999999999915</v>
      </c>
      <c r="U206" s="5">
        <f t="shared" si="24"/>
        <v>2.5940000000000012</v>
      </c>
      <c r="V206" s="5"/>
      <c r="W206" s="5">
        <f t="shared" si="25"/>
        <v>0.21999999999999886</v>
      </c>
    </row>
    <row r="207" spans="1:23" s="1" customFormat="1" x14ac:dyDescent="0.3">
      <c r="A207" s="11">
        <v>34540</v>
      </c>
      <c r="B207" s="2">
        <v>2270</v>
      </c>
      <c r="C207" s="12">
        <v>1.24</v>
      </c>
      <c r="D207" s="12">
        <v>1.29</v>
      </c>
      <c r="E207" s="13">
        <v>36731</v>
      </c>
      <c r="F207" s="9">
        <v>16</v>
      </c>
      <c r="G207" s="10">
        <v>15.86</v>
      </c>
      <c r="H207">
        <v>15.66</v>
      </c>
      <c r="I207" s="5">
        <f t="shared" si="27"/>
        <v>-0.19999999999999929</v>
      </c>
      <c r="J207" s="19">
        <v>0.16</v>
      </c>
      <c r="K207" s="19">
        <v>0.27999999999999903</v>
      </c>
      <c r="L207" s="16">
        <f t="shared" si="26"/>
        <v>0.14000000000000057</v>
      </c>
      <c r="M207" s="16">
        <f t="shared" si="21"/>
        <v>1.08</v>
      </c>
      <c r="N207" s="16">
        <f t="shared" si="22"/>
        <v>1.0100000000000011</v>
      </c>
      <c r="O207" s="17">
        <v>41845</v>
      </c>
      <c r="P207" s="10">
        <v>16.96</v>
      </c>
      <c r="Q207" s="10">
        <v>16.73</v>
      </c>
      <c r="R207" s="10">
        <v>14.276</v>
      </c>
      <c r="S207" s="10">
        <v>16.66</v>
      </c>
      <c r="T207" s="21">
        <f t="shared" si="23"/>
        <v>0.30000000000000071</v>
      </c>
      <c r="U207" s="5">
        <f t="shared" si="24"/>
        <v>2.6840000000000011</v>
      </c>
      <c r="V207" s="5"/>
      <c r="W207" s="5">
        <f t="shared" si="25"/>
        <v>0.23000000000000043</v>
      </c>
    </row>
    <row r="208" spans="1:23" s="1" customFormat="1" x14ac:dyDescent="0.3">
      <c r="A208" s="11">
        <v>34541</v>
      </c>
      <c r="B208" s="2">
        <v>2120</v>
      </c>
      <c r="C208" s="12">
        <v>1.17</v>
      </c>
      <c r="D208" s="12">
        <v>1.23</v>
      </c>
      <c r="E208" s="13">
        <v>36732</v>
      </c>
      <c r="F208" s="9">
        <v>15.99</v>
      </c>
      <c r="G208" s="10">
        <v>15.83</v>
      </c>
      <c r="H208">
        <v>15.66</v>
      </c>
      <c r="I208" s="5">
        <f t="shared" si="27"/>
        <v>-0.16999999999999993</v>
      </c>
      <c r="J208" s="19">
        <v>0.18</v>
      </c>
      <c r="K208" s="19">
        <v>0.27999999999999903</v>
      </c>
      <c r="L208" s="16">
        <f t="shared" si="26"/>
        <v>0.16000000000000014</v>
      </c>
      <c r="M208" s="16">
        <f t="shared" si="21"/>
        <v>0.99</v>
      </c>
      <c r="N208" s="16">
        <f t="shared" si="22"/>
        <v>0.95000000000000095</v>
      </c>
      <c r="O208" s="17">
        <v>41846</v>
      </c>
      <c r="P208" s="10">
        <v>17.02</v>
      </c>
      <c r="Q208" s="10">
        <v>16.77</v>
      </c>
      <c r="R208" s="10">
        <v>14.276</v>
      </c>
      <c r="S208" s="10">
        <v>16.72</v>
      </c>
      <c r="T208" s="21">
        <f t="shared" si="23"/>
        <v>0.30000000000000071</v>
      </c>
      <c r="U208" s="5">
        <f t="shared" si="24"/>
        <v>2.7439999999999998</v>
      </c>
      <c r="V208" s="5"/>
      <c r="W208" s="5">
        <f t="shared" si="25"/>
        <v>0.25</v>
      </c>
    </row>
    <row r="209" spans="1:23" s="1" customFormat="1" x14ac:dyDescent="0.3">
      <c r="A209" s="11">
        <v>34542</v>
      </c>
      <c r="B209" s="2">
        <v>2110</v>
      </c>
      <c r="C209" s="12">
        <v>1.28</v>
      </c>
      <c r="D209" s="12">
        <v>1.33</v>
      </c>
      <c r="E209" s="13">
        <v>36733</v>
      </c>
      <c r="F209" s="9">
        <v>15.98</v>
      </c>
      <c r="G209" s="10">
        <v>15.79</v>
      </c>
      <c r="H209">
        <v>15.64</v>
      </c>
      <c r="I209" s="5">
        <f t="shared" si="27"/>
        <v>-0.14999999999999858</v>
      </c>
      <c r="J209" s="19">
        <v>0.23</v>
      </c>
      <c r="K209" s="19">
        <v>0.31</v>
      </c>
      <c r="L209" s="16">
        <f t="shared" si="26"/>
        <v>0.19000000000000128</v>
      </c>
      <c r="M209" s="16">
        <f t="shared" si="21"/>
        <v>1.05</v>
      </c>
      <c r="N209" s="16">
        <f t="shared" si="22"/>
        <v>1.02</v>
      </c>
      <c r="O209" s="17">
        <v>41847</v>
      </c>
      <c r="P209" s="10">
        <v>17</v>
      </c>
      <c r="Q209" s="10">
        <v>16.760000000000002</v>
      </c>
      <c r="R209" s="10">
        <v>14.246</v>
      </c>
      <c r="S209" s="10">
        <v>16.7</v>
      </c>
      <c r="T209" s="21">
        <f t="shared" si="23"/>
        <v>0.30000000000000071</v>
      </c>
      <c r="U209" s="5">
        <f t="shared" si="24"/>
        <v>2.7539999999999996</v>
      </c>
      <c r="V209" s="5"/>
      <c r="W209" s="5">
        <f t="shared" si="25"/>
        <v>0.23999999999999844</v>
      </c>
    </row>
    <row r="210" spans="1:23" s="1" customFormat="1" x14ac:dyDescent="0.3">
      <c r="A210" s="11">
        <v>34543</v>
      </c>
      <c r="B210" s="2">
        <v>2120</v>
      </c>
      <c r="C210" s="12">
        <v>1.38</v>
      </c>
      <c r="D210" s="12">
        <v>1.44</v>
      </c>
      <c r="E210" s="13">
        <v>36734</v>
      </c>
      <c r="F210" s="9">
        <v>15.89</v>
      </c>
      <c r="G210" s="10">
        <v>15.69</v>
      </c>
      <c r="H210">
        <v>15.62</v>
      </c>
      <c r="I210" s="5">
        <f t="shared" si="27"/>
        <v>-7.0000000000000284E-2</v>
      </c>
      <c r="J210" s="19">
        <v>0.23</v>
      </c>
      <c r="K210" s="19">
        <v>0.33</v>
      </c>
      <c r="L210" s="16">
        <f t="shared" si="26"/>
        <v>0.20000000000000107</v>
      </c>
      <c r="M210" s="16">
        <f t="shared" si="21"/>
        <v>1.1499999999999999</v>
      </c>
      <c r="N210" s="16">
        <f t="shared" si="22"/>
        <v>1.1099999999999999</v>
      </c>
      <c r="O210" s="17">
        <v>41848</v>
      </c>
      <c r="P210" s="10">
        <v>16.940000000000001</v>
      </c>
      <c r="Q210" s="10">
        <v>16.7</v>
      </c>
      <c r="R210" s="10">
        <v>14.176</v>
      </c>
      <c r="S210" s="10">
        <v>16.64</v>
      </c>
      <c r="T210" s="21">
        <f t="shared" si="23"/>
        <v>0.30000000000000071</v>
      </c>
      <c r="U210" s="5">
        <f t="shared" si="24"/>
        <v>2.7640000000000011</v>
      </c>
      <c r="V210" s="5"/>
      <c r="W210" s="5">
        <f t="shared" si="25"/>
        <v>0.24000000000000199</v>
      </c>
    </row>
    <row r="211" spans="1:23" s="1" customFormat="1" x14ac:dyDescent="0.3">
      <c r="A211" s="11">
        <v>34544</v>
      </c>
      <c r="B211" s="2">
        <v>2110</v>
      </c>
      <c r="C211" s="12">
        <v>1.5</v>
      </c>
      <c r="D211" s="12">
        <v>1.53</v>
      </c>
      <c r="E211" s="13">
        <v>36735</v>
      </c>
      <c r="F211" s="9">
        <v>15.77</v>
      </c>
      <c r="G211" s="10">
        <v>15.58</v>
      </c>
      <c r="H211">
        <v>15.43</v>
      </c>
      <c r="I211" s="5">
        <f t="shared" si="27"/>
        <v>-0.15000000000000036</v>
      </c>
      <c r="J211" s="19">
        <v>0.24</v>
      </c>
      <c r="K211" s="19">
        <v>0.309999999999999</v>
      </c>
      <c r="L211" s="16">
        <f t="shared" si="26"/>
        <v>0.1899999999999995</v>
      </c>
      <c r="M211" s="16">
        <f t="shared" si="21"/>
        <v>1.26</v>
      </c>
      <c r="N211" s="16">
        <f t="shared" si="22"/>
        <v>1.2200000000000011</v>
      </c>
      <c r="O211" s="17">
        <v>41849</v>
      </c>
      <c r="P211" s="10">
        <v>16.829999999999998</v>
      </c>
      <c r="Q211" s="10">
        <v>16.61</v>
      </c>
      <c r="R211" s="10">
        <v>14.135999999999999</v>
      </c>
      <c r="S211" s="10">
        <v>16.53</v>
      </c>
      <c r="T211" s="21">
        <f t="shared" si="23"/>
        <v>0.29999999999999716</v>
      </c>
      <c r="U211" s="5">
        <f t="shared" si="24"/>
        <v>2.6939999999999991</v>
      </c>
      <c r="V211" s="5"/>
      <c r="W211" s="5">
        <f t="shared" si="25"/>
        <v>0.21999999999999886</v>
      </c>
    </row>
    <row r="212" spans="1:23" s="1" customFormat="1" x14ac:dyDescent="0.3">
      <c r="A212" s="11">
        <v>34545</v>
      </c>
      <c r="B212" s="2">
        <v>2120</v>
      </c>
      <c r="C212" s="12">
        <v>1.62</v>
      </c>
      <c r="D212" s="12">
        <v>1.63</v>
      </c>
      <c r="E212" s="13">
        <v>36736</v>
      </c>
      <c r="F212" s="9">
        <v>15.63</v>
      </c>
      <c r="G212" s="10">
        <v>15.45</v>
      </c>
      <c r="H212">
        <v>15.3</v>
      </c>
      <c r="I212" s="5">
        <f t="shared" si="27"/>
        <v>-0.14999999999999858</v>
      </c>
      <c r="J212" s="19">
        <v>0.24</v>
      </c>
      <c r="K212" s="19">
        <v>0.27000000000000102</v>
      </c>
      <c r="L212" s="16">
        <f t="shared" si="26"/>
        <v>0.18000000000000149</v>
      </c>
      <c r="M212" s="16">
        <f t="shared" si="21"/>
        <v>1.3800000000000001</v>
      </c>
      <c r="N212" s="16">
        <f t="shared" si="22"/>
        <v>1.359999999999999</v>
      </c>
      <c r="O212" s="17">
        <v>41850</v>
      </c>
      <c r="P212" s="10">
        <v>16.7</v>
      </c>
      <c r="Q212" s="10">
        <v>16.5</v>
      </c>
      <c r="R212" s="10">
        <v>14.076000000000001</v>
      </c>
      <c r="S212" s="10">
        <v>16.420000000000002</v>
      </c>
      <c r="T212" s="21">
        <f t="shared" si="23"/>
        <v>0.27999999999999758</v>
      </c>
      <c r="U212" s="5">
        <f t="shared" si="24"/>
        <v>2.6239999999999988</v>
      </c>
      <c r="V212" s="5"/>
      <c r="W212" s="5">
        <f t="shared" si="25"/>
        <v>0.19999999999999929</v>
      </c>
    </row>
    <row r="213" spans="1:23" s="1" customFormat="1" x14ac:dyDescent="0.3">
      <c r="A213" s="11">
        <v>34546</v>
      </c>
      <c r="B213" s="2">
        <v>2150</v>
      </c>
      <c r="C213" s="12">
        <v>1.76</v>
      </c>
      <c r="D213" s="12">
        <v>1.8</v>
      </c>
      <c r="E213" s="13">
        <v>36737</v>
      </c>
      <c r="F213" s="9">
        <v>15.48</v>
      </c>
      <c r="G213" s="10">
        <v>15.28</v>
      </c>
      <c r="H213">
        <v>15.18</v>
      </c>
      <c r="I213" s="5">
        <f t="shared" si="27"/>
        <v>-9.9999999999999645E-2</v>
      </c>
      <c r="J213" s="19">
        <v>0.23</v>
      </c>
      <c r="K213" s="19">
        <v>0.21000000000000099</v>
      </c>
      <c r="L213" s="16">
        <f t="shared" si="26"/>
        <v>0.20000000000000107</v>
      </c>
      <c r="M213" s="16">
        <f t="shared" si="21"/>
        <v>1.53</v>
      </c>
      <c r="N213" s="16">
        <f t="shared" si="22"/>
        <v>1.589999999999999</v>
      </c>
      <c r="O213" s="17">
        <v>41851</v>
      </c>
      <c r="P213" s="10">
        <v>16.57</v>
      </c>
      <c r="Q213" s="10">
        <v>16.38</v>
      </c>
      <c r="R213" s="10">
        <v>13.996</v>
      </c>
      <c r="S213" s="10">
        <v>16.29</v>
      </c>
      <c r="T213" s="21">
        <f t="shared" si="23"/>
        <v>0.28000000000000114</v>
      </c>
      <c r="U213" s="5">
        <f t="shared" si="24"/>
        <v>2.5739999999999998</v>
      </c>
      <c r="V213" s="5"/>
      <c r="W213" s="5">
        <f t="shared" si="25"/>
        <v>0.19000000000000128</v>
      </c>
    </row>
    <row r="214" spans="1:23" s="1" customFormat="1" x14ac:dyDescent="0.3">
      <c r="A214" s="11">
        <v>34547</v>
      </c>
      <c r="B214" s="2">
        <v>2090</v>
      </c>
      <c r="C214" s="12">
        <v>1.71</v>
      </c>
      <c r="D214" s="12">
        <v>1.78</v>
      </c>
      <c r="E214" s="13">
        <v>36738</v>
      </c>
      <c r="F214" s="9">
        <v>15.38</v>
      </c>
      <c r="G214" s="10">
        <v>15.15</v>
      </c>
      <c r="H214">
        <v>15.05</v>
      </c>
      <c r="I214" s="5">
        <f t="shared" si="27"/>
        <v>-9.9999999999999645E-2</v>
      </c>
      <c r="J214" s="19">
        <v>0.26000000000000201</v>
      </c>
      <c r="K214" s="19">
        <v>0.27000000000000102</v>
      </c>
      <c r="L214" s="16">
        <f t="shared" si="26"/>
        <v>0.23000000000000043</v>
      </c>
      <c r="M214" s="16">
        <f t="shared" si="21"/>
        <v>1.449999999999998</v>
      </c>
      <c r="N214" s="16">
        <f t="shared" si="22"/>
        <v>1.5099999999999989</v>
      </c>
      <c r="O214" s="17">
        <v>41852</v>
      </c>
      <c r="P214" s="10">
        <v>16.46</v>
      </c>
      <c r="Q214" s="10">
        <v>16.25</v>
      </c>
      <c r="R214" s="10">
        <v>13.906000000000001</v>
      </c>
      <c r="S214" s="10">
        <v>16.170000000000002</v>
      </c>
      <c r="T214" s="21">
        <f t="shared" si="23"/>
        <v>0.28999999999999915</v>
      </c>
      <c r="U214" s="5">
        <f t="shared" si="24"/>
        <v>2.5540000000000003</v>
      </c>
      <c r="V214" s="5"/>
      <c r="W214" s="5">
        <f t="shared" si="25"/>
        <v>0.21000000000000085</v>
      </c>
    </row>
    <row r="215" spans="1:23" s="1" customFormat="1" x14ac:dyDescent="0.3">
      <c r="A215" s="11">
        <v>34548</v>
      </c>
      <c r="B215" s="2">
        <v>1990</v>
      </c>
      <c r="C215" s="12">
        <v>1.66</v>
      </c>
      <c r="D215" s="12">
        <v>1.74</v>
      </c>
      <c r="E215" s="13">
        <v>36739</v>
      </c>
      <c r="F215" s="9">
        <v>15.26</v>
      </c>
      <c r="G215" s="10">
        <v>15.05</v>
      </c>
      <c r="H215">
        <v>14.91</v>
      </c>
      <c r="I215" s="5">
        <f t="shared" si="27"/>
        <v>-0.14000000000000057</v>
      </c>
      <c r="J215" s="19">
        <v>0.33</v>
      </c>
      <c r="K215" s="19">
        <v>0.32</v>
      </c>
      <c r="L215" s="16">
        <f t="shared" si="26"/>
        <v>0.20999999999999908</v>
      </c>
      <c r="M215" s="16">
        <f t="shared" si="21"/>
        <v>1.3299999999999998</v>
      </c>
      <c r="N215" s="16">
        <f t="shared" si="22"/>
        <v>1.42</v>
      </c>
      <c r="O215" s="17">
        <v>41853</v>
      </c>
      <c r="P215" s="10">
        <v>16.329999999999998</v>
      </c>
      <c r="Q215" s="10">
        <v>16.12</v>
      </c>
      <c r="R215" s="10">
        <v>13.826000000000001</v>
      </c>
      <c r="S215" s="10">
        <v>16.04</v>
      </c>
      <c r="T215" s="21">
        <f t="shared" si="23"/>
        <v>0.28999999999999915</v>
      </c>
      <c r="U215" s="5">
        <f t="shared" si="24"/>
        <v>2.5039999999999978</v>
      </c>
      <c r="V215" s="5"/>
      <c r="W215" s="5">
        <f t="shared" si="25"/>
        <v>0.2099999999999973</v>
      </c>
    </row>
    <row r="216" spans="1:23" s="1" customFormat="1" x14ac:dyDescent="0.3">
      <c r="A216" s="11">
        <v>34549</v>
      </c>
      <c r="B216" s="2">
        <v>1870</v>
      </c>
      <c r="C216" s="12">
        <v>1.66</v>
      </c>
      <c r="D216" s="12">
        <v>1.75</v>
      </c>
      <c r="E216" s="13">
        <v>36740</v>
      </c>
      <c r="F216" s="9">
        <v>15.13</v>
      </c>
      <c r="G216" s="10">
        <v>14.89</v>
      </c>
      <c r="H216">
        <v>14.76</v>
      </c>
      <c r="I216" s="5">
        <f t="shared" si="27"/>
        <v>-0.13000000000000078</v>
      </c>
      <c r="J216" s="19">
        <v>0.35000000000000098</v>
      </c>
      <c r="K216" s="19">
        <v>0.37000000000000099</v>
      </c>
      <c r="L216" s="16">
        <f t="shared" si="26"/>
        <v>0.24000000000000021</v>
      </c>
      <c r="M216" s="16">
        <f t="shared" si="21"/>
        <v>1.3099999999999989</v>
      </c>
      <c r="N216" s="16">
        <f t="shared" si="22"/>
        <v>1.379999999999999</v>
      </c>
      <c r="O216" s="17">
        <v>41854</v>
      </c>
      <c r="P216" s="10">
        <v>16.13</v>
      </c>
      <c r="Q216" s="10">
        <v>15.94</v>
      </c>
      <c r="R216" s="10">
        <v>13.726000000000001</v>
      </c>
      <c r="S216" s="10">
        <v>15.84</v>
      </c>
      <c r="T216" s="21">
        <f t="shared" si="23"/>
        <v>0.28999999999999915</v>
      </c>
      <c r="U216" s="5">
        <f t="shared" si="24"/>
        <v>2.4039999999999981</v>
      </c>
      <c r="V216" s="5"/>
      <c r="W216" s="5">
        <f t="shared" si="25"/>
        <v>0.1899999999999995</v>
      </c>
    </row>
    <row r="217" spans="1:23" s="1" customFormat="1" x14ac:dyDescent="0.3">
      <c r="A217" s="11">
        <v>34550</v>
      </c>
      <c r="B217" s="2">
        <v>1840</v>
      </c>
      <c r="C217" s="12">
        <v>1.57</v>
      </c>
      <c r="D217" s="12">
        <v>1.68</v>
      </c>
      <c r="E217" s="13">
        <v>36741</v>
      </c>
      <c r="F217" s="9">
        <v>15.01</v>
      </c>
      <c r="G217" s="10">
        <v>14.67</v>
      </c>
      <c r="H217">
        <v>14.61</v>
      </c>
      <c r="I217" s="5">
        <f t="shared" si="27"/>
        <v>-6.0000000000000497E-2</v>
      </c>
      <c r="J217" s="19">
        <v>0.41</v>
      </c>
      <c r="K217" s="19">
        <v>0.43</v>
      </c>
      <c r="L217" s="16">
        <f t="shared" si="26"/>
        <v>0.33999999999999986</v>
      </c>
      <c r="M217" s="16">
        <f t="shared" si="21"/>
        <v>1.1600000000000001</v>
      </c>
      <c r="N217" s="16">
        <f t="shared" si="22"/>
        <v>1.25</v>
      </c>
      <c r="O217" s="17">
        <v>41855</v>
      </c>
      <c r="P217" s="10">
        <v>15.93</v>
      </c>
      <c r="Q217" s="10">
        <v>15.76</v>
      </c>
      <c r="R217" s="10">
        <v>13.616</v>
      </c>
      <c r="S217" s="10">
        <v>15.65</v>
      </c>
      <c r="T217" s="21">
        <f t="shared" si="23"/>
        <v>0.27999999999999936</v>
      </c>
      <c r="U217" s="5">
        <f t="shared" si="24"/>
        <v>2.3140000000000001</v>
      </c>
      <c r="V217" s="5"/>
      <c r="W217" s="5">
        <f t="shared" si="25"/>
        <v>0.16999999999999993</v>
      </c>
    </row>
    <row r="218" spans="1:23" s="1" customFormat="1" x14ac:dyDescent="0.3">
      <c r="A218" s="11">
        <v>34551</v>
      </c>
      <c r="B218" s="2">
        <v>1780</v>
      </c>
      <c r="C218" s="12">
        <v>1.47</v>
      </c>
      <c r="D218" s="12">
        <v>1.68</v>
      </c>
      <c r="E218" s="13">
        <v>36742</v>
      </c>
      <c r="F218" s="9">
        <v>14.98</v>
      </c>
      <c r="G218" s="10">
        <v>14.49</v>
      </c>
      <c r="H218">
        <v>14.46</v>
      </c>
      <c r="I218" s="5">
        <f t="shared" si="27"/>
        <v>-2.9999999999999361E-2</v>
      </c>
      <c r="J218" s="19">
        <v>0.57999999999999996</v>
      </c>
      <c r="K218" s="19">
        <v>0.57999999999999996</v>
      </c>
      <c r="L218" s="16">
        <f t="shared" si="26"/>
        <v>0.49000000000000021</v>
      </c>
      <c r="M218" s="16">
        <f t="shared" si="21"/>
        <v>0.89</v>
      </c>
      <c r="N218" s="16">
        <f t="shared" si="22"/>
        <v>1.1000000000000001</v>
      </c>
      <c r="O218" s="17">
        <v>41856</v>
      </c>
      <c r="P218" s="10">
        <v>15.74</v>
      </c>
      <c r="Q218" s="10">
        <v>15.57</v>
      </c>
      <c r="R218" s="10">
        <v>13.536</v>
      </c>
      <c r="S218" s="10">
        <v>15.45</v>
      </c>
      <c r="T218" s="21">
        <f t="shared" si="23"/>
        <v>0.29000000000000092</v>
      </c>
      <c r="U218" s="5">
        <f t="shared" si="24"/>
        <v>2.2040000000000006</v>
      </c>
      <c r="V218" s="5"/>
      <c r="W218" s="5">
        <f t="shared" si="25"/>
        <v>0.16999999999999993</v>
      </c>
    </row>
    <row r="219" spans="1:23" s="1" customFormat="1" x14ac:dyDescent="0.3">
      <c r="A219" s="11">
        <v>34552</v>
      </c>
      <c r="B219" s="2">
        <v>1570</v>
      </c>
      <c r="C219" s="12">
        <v>1.47</v>
      </c>
      <c r="D219" s="12">
        <v>1.71</v>
      </c>
      <c r="E219" s="13">
        <v>36743</v>
      </c>
      <c r="F219" s="9">
        <v>15.13</v>
      </c>
      <c r="G219" s="10">
        <v>14.31</v>
      </c>
      <c r="H219">
        <v>14.37</v>
      </c>
      <c r="I219" s="5">
        <f t="shared" si="27"/>
        <v>5.9999999999998721E-2</v>
      </c>
      <c r="J219" s="19">
        <v>0.92</v>
      </c>
      <c r="K219" s="19">
        <v>0.92</v>
      </c>
      <c r="L219" s="16">
        <f t="shared" si="26"/>
        <v>0.82000000000000028</v>
      </c>
      <c r="M219" s="16">
        <f t="shared" si="21"/>
        <v>0.54999999999999993</v>
      </c>
      <c r="N219" s="16">
        <f t="shared" si="22"/>
        <v>0.78999999999999992</v>
      </c>
      <c r="O219" s="17">
        <v>41857</v>
      </c>
      <c r="P219" s="10">
        <v>15.55</v>
      </c>
      <c r="Q219" s="10">
        <v>15.38</v>
      </c>
      <c r="R219" s="10">
        <v>13.456</v>
      </c>
      <c r="S219" s="10">
        <v>15.27</v>
      </c>
      <c r="T219" s="21">
        <f t="shared" si="23"/>
        <v>0.28000000000000114</v>
      </c>
      <c r="U219" s="5">
        <f t="shared" si="24"/>
        <v>2.0940000000000012</v>
      </c>
      <c r="V219" s="5"/>
      <c r="W219" s="5">
        <f t="shared" si="25"/>
        <v>0.16999999999999993</v>
      </c>
    </row>
    <row r="220" spans="1:23" s="1" customFormat="1" x14ac:dyDescent="0.3">
      <c r="A220" s="11">
        <v>34553</v>
      </c>
      <c r="B220" s="2">
        <v>1380</v>
      </c>
      <c r="C220" s="12">
        <v>1.47</v>
      </c>
      <c r="D220" s="12">
        <v>1.62</v>
      </c>
      <c r="E220" s="13">
        <v>36744</v>
      </c>
      <c r="F220" s="9">
        <v>15.38</v>
      </c>
      <c r="G220" s="10">
        <v>14.2</v>
      </c>
      <c r="H220">
        <v>14.35</v>
      </c>
      <c r="I220" s="5">
        <f t="shared" si="27"/>
        <v>0.15000000000000036</v>
      </c>
      <c r="J220" s="19">
        <v>1.32</v>
      </c>
      <c r="K220" s="19">
        <v>1.33</v>
      </c>
      <c r="L220" s="16">
        <f t="shared" si="26"/>
        <v>1.1800000000000015</v>
      </c>
      <c r="M220" s="16">
        <f t="shared" si="21"/>
        <v>0.14999999999999991</v>
      </c>
      <c r="N220" s="16">
        <f t="shared" si="22"/>
        <v>0.29000000000000004</v>
      </c>
      <c r="O220" s="17">
        <v>41858</v>
      </c>
      <c r="P220" s="10">
        <v>15.36</v>
      </c>
      <c r="Q220" s="10">
        <v>15.21</v>
      </c>
      <c r="R220" s="10">
        <v>13.385999999999999</v>
      </c>
      <c r="S220" s="10">
        <v>15.08</v>
      </c>
      <c r="T220" s="21">
        <f t="shared" si="23"/>
        <v>0.27999999999999936</v>
      </c>
      <c r="U220" s="5">
        <f t="shared" si="24"/>
        <v>1.9740000000000002</v>
      </c>
      <c r="V220" s="5"/>
      <c r="W220" s="5">
        <f t="shared" si="25"/>
        <v>0.14999999999999858</v>
      </c>
    </row>
    <row r="221" spans="1:23" s="1" customFormat="1" x14ac:dyDescent="0.3">
      <c r="A221" s="11">
        <v>34554</v>
      </c>
      <c r="B221" s="2">
        <v>2190</v>
      </c>
      <c r="C221" s="12">
        <v>2.2400000000000002</v>
      </c>
      <c r="D221" s="12">
        <v>2.31</v>
      </c>
      <c r="E221" s="13">
        <v>36745</v>
      </c>
      <c r="F221" s="9">
        <v>15.15</v>
      </c>
      <c r="G221" s="10">
        <v>14.04</v>
      </c>
      <c r="H221">
        <v>14.21</v>
      </c>
      <c r="I221" s="5">
        <f t="shared" si="27"/>
        <v>0.17000000000000171</v>
      </c>
      <c r="J221" s="19">
        <v>1.27</v>
      </c>
      <c r="K221" s="19">
        <v>1.25</v>
      </c>
      <c r="L221" s="16">
        <f t="shared" si="26"/>
        <v>1.1100000000000012</v>
      </c>
      <c r="M221" s="16">
        <f t="shared" si="21"/>
        <v>0.9700000000000002</v>
      </c>
      <c r="N221" s="16">
        <f t="shared" si="22"/>
        <v>1.06</v>
      </c>
      <c r="O221" s="17">
        <v>41859</v>
      </c>
      <c r="P221" s="10">
        <v>15.35</v>
      </c>
      <c r="Q221" s="10">
        <v>15.1</v>
      </c>
      <c r="R221" s="10">
        <v>13.305999999999999</v>
      </c>
      <c r="S221" s="10">
        <v>15.03</v>
      </c>
      <c r="T221" s="21">
        <f t="shared" si="23"/>
        <v>0.32000000000000028</v>
      </c>
      <c r="U221" s="5">
        <f t="shared" si="24"/>
        <v>2.0440000000000005</v>
      </c>
      <c r="V221" s="5"/>
      <c r="W221" s="5">
        <f t="shared" si="25"/>
        <v>0.25</v>
      </c>
    </row>
    <row r="222" spans="1:23" s="1" customFormat="1" x14ac:dyDescent="0.3">
      <c r="A222" s="11">
        <v>34555</v>
      </c>
      <c r="B222" s="2">
        <v>3330</v>
      </c>
      <c r="C222" s="12">
        <v>3.03</v>
      </c>
      <c r="D222" s="12">
        <v>3.1</v>
      </c>
      <c r="E222" s="13">
        <v>36746</v>
      </c>
      <c r="F222" s="9">
        <v>14.84</v>
      </c>
      <c r="G222" s="10">
        <v>13.84</v>
      </c>
      <c r="H222">
        <v>13.98</v>
      </c>
      <c r="I222" s="5">
        <f t="shared" si="27"/>
        <v>0.14000000000000057</v>
      </c>
      <c r="J222" s="19">
        <v>1.1100000000000001</v>
      </c>
      <c r="K222" s="19">
        <v>1.1200000000000001</v>
      </c>
      <c r="L222" s="16">
        <f t="shared" si="26"/>
        <v>1</v>
      </c>
      <c r="M222" s="16">
        <f t="shared" si="21"/>
        <v>1.9199999999999997</v>
      </c>
      <c r="N222" s="16">
        <f t="shared" si="22"/>
        <v>1.98</v>
      </c>
      <c r="O222" s="17">
        <v>41860</v>
      </c>
      <c r="P222" s="10">
        <v>15.26</v>
      </c>
      <c r="Q222" s="10">
        <v>14.96</v>
      </c>
      <c r="R222" s="10">
        <v>13.226000000000001</v>
      </c>
      <c r="S222" s="10">
        <v>14.91</v>
      </c>
      <c r="T222" s="21">
        <f t="shared" si="23"/>
        <v>0.34999999999999964</v>
      </c>
      <c r="U222" s="5">
        <f t="shared" si="24"/>
        <v>2.0339999999999989</v>
      </c>
      <c r="V222" s="5"/>
      <c r="W222" s="5">
        <f t="shared" si="25"/>
        <v>0.29999999999999893</v>
      </c>
    </row>
    <row r="223" spans="1:23" s="1" customFormat="1" x14ac:dyDescent="0.3">
      <c r="A223" s="11">
        <v>34556</v>
      </c>
      <c r="B223" s="2">
        <v>2940</v>
      </c>
      <c r="C223" s="12">
        <v>2.85</v>
      </c>
      <c r="D223" s="12">
        <v>2.96</v>
      </c>
      <c r="E223" s="13">
        <v>36747</v>
      </c>
      <c r="F223" s="9">
        <v>14.81</v>
      </c>
      <c r="G223" s="10">
        <v>13.71</v>
      </c>
      <c r="H223">
        <v>13.88</v>
      </c>
      <c r="I223" s="5">
        <f t="shared" si="27"/>
        <v>0.16999999999999993</v>
      </c>
      <c r="J223" s="19">
        <v>1.19</v>
      </c>
      <c r="K223" s="19">
        <v>1.24</v>
      </c>
      <c r="L223" s="16">
        <f t="shared" si="26"/>
        <v>1.0999999999999996</v>
      </c>
      <c r="M223" s="16">
        <f t="shared" si="21"/>
        <v>1.6600000000000001</v>
      </c>
      <c r="N223" s="16">
        <f t="shared" si="22"/>
        <v>1.72</v>
      </c>
      <c r="O223" s="17">
        <v>41861</v>
      </c>
      <c r="P223" s="10">
        <v>15.09</v>
      </c>
      <c r="Q223" s="10">
        <v>14.82</v>
      </c>
      <c r="R223" s="10">
        <v>13.135999999999999</v>
      </c>
      <c r="S223" s="10">
        <v>14.74</v>
      </c>
      <c r="T223" s="21">
        <f t="shared" si="23"/>
        <v>0.34999999999999964</v>
      </c>
      <c r="U223" s="5">
        <f t="shared" si="24"/>
        <v>1.9540000000000006</v>
      </c>
      <c r="V223" s="5"/>
      <c r="W223" s="5">
        <f t="shared" si="25"/>
        <v>0.26999999999999957</v>
      </c>
    </row>
    <row r="224" spans="1:23" s="1" customFormat="1" x14ac:dyDescent="0.3">
      <c r="A224" s="11">
        <v>34557</v>
      </c>
      <c r="B224" s="2">
        <v>2670</v>
      </c>
      <c r="C224" s="12">
        <v>2.7</v>
      </c>
      <c r="D224" s="12">
        <v>2.83</v>
      </c>
      <c r="E224" s="13">
        <v>36748</v>
      </c>
      <c r="F224" s="9">
        <v>15.09</v>
      </c>
      <c r="G224" s="10">
        <v>13.64</v>
      </c>
      <c r="H224">
        <v>13.97</v>
      </c>
      <c r="I224" s="5">
        <f t="shared" si="27"/>
        <v>0.33000000000000007</v>
      </c>
      <c r="J224" s="19">
        <v>1.58</v>
      </c>
      <c r="K224" s="19">
        <v>1.63</v>
      </c>
      <c r="L224" s="16">
        <f t="shared" si="26"/>
        <v>1.4499999999999993</v>
      </c>
      <c r="M224" s="16">
        <f t="shared" si="21"/>
        <v>1.1200000000000001</v>
      </c>
      <c r="N224" s="16">
        <f t="shared" si="22"/>
        <v>1.2000000000000002</v>
      </c>
      <c r="O224" s="17">
        <v>41862</v>
      </c>
      <c r="P224" s="10">
        <v>14.96</v>
      </c>
      <c r="Q224" s="10">
        <v>14.68</v>
      </c>
      <c r="R224" s="10">
        <v>13.045999999999999</v>
      </c>
      <c r="S224" s="10">
        <v>14.63</v>
      </c>
      <c r="T224" s="21">
        <f t="shared" si="23"/>
        <v>0.33000000000000007</v>
      </c>
      <c r="U224" s="5">
        <f t="shared" si="24"/>
        <v>1.9140000000000015</v>
      </c>
      <c r="V224" s="5"/>
      <c r="W224" s="5">
        <f t="shared" si="25"/>
        <v>0.28000000000000114</v>
      </c>
    </row>
    <row r="225" spans="1:23" s="1" customFormat="1" x14ac:dyDescent="0.3">
      <c r="A225" s="11">
        <v>34558</v>
      </c>
      <c r="B225" s="2">
        <v>2470</v>
      </c>
      <c r="C225" s="12">
        <v>2.61</v>
      </c>
      <c r="D225" s="12">
        <v>2.74</v>
      </c>
      <c r="E225" s="13">
        <v>36749</v>
      </c>
      <c r="F225" s="9">
        <v>14.97</v>
      </c>
      <c r="G225" s="10">
        <v>13.57</v>
      </c>
      <c r="H225">
        <v>13.98</v>
      </c>
      <c r="I225" s="5">
        <f t="shared" si="27"/>
        <v>0.41000000000000014</v>
      </c>
      <c r="J225" s="19">
        <v>1.55</v>
      </c>
      <c r="K225" s="19">
        <v>1.58</v>
      </c>
      <c r="L225" s="16">
        <f t="shared" si="26"/>
        <v>1.4000000000000004</v>
      </c>
      <c r="M225" s="16">
        <f t="shared" si="21"/>
        <v>1.0599999999999998</v>
      </c>
      <c r="N225" s="16">
        <f t="shared" si="22"/>
        <v>1.1600000000000001</v>
      </c>
      <c r="O225" s="17">
        <v>41863</v>
      </c>
      <c r="P225" s="10">
        <v>14.82</v>
      </c>
      <c r="Q225" s="10">
        <v>14.52</v>
      </c>
      <c r="R225" s="10">
        <v>12.956</v>
      </c>
      <c r="S225" s="10">
        <v>14.51</v>
      </c>
      <c r="T225" s="21">
        <f t="shared" si="23"/>
        <v>0.3100000000000005</v>
      </c>
      <c r="U225" s="5">
        <f t="shared" si="24"/>
        <v>1.8640000000000008</v>
      </c>
      <c r="V225" s="5"/>
      <c r="W225" s="5">
        <f t="shared" si="25"/>
        <v>0.30000000000000071</v>
      </c>
    </row>
    <row r="226" spans="1:23" s="1" customFormat="1" x14ac:dyDescent="0.3">
      <c r="A226" s="11">
        <v>34559</v>
      </c>
      <c r="B226" s="2">
        <v>2220</v>
      </c>
      <c r="C226" s="12">
        <v>2.46</v>
      </c>
      <c r="D226" s="12">
        <v>2.58</v>
      </c>
      <c r="E226" s="13">
        <v>36750</v>
      </c>
      <c r="F226" s="9">
        <v>14.68</v>
      </c>
      <c r="G226" s="10">
        <v>13.44</v>
      </c>
      <c r="H226">
        <v>13.74</v>
      </c>
      <c r="I226" s="5">
        <f t="shared" si="27"/>
        <v>0.30000000000000071</v>
      </c>
      <c r="J226" s="19">
        <v>1.34</v>
      </c>
      <c r="K226" s="19">
        <v>1.39</v>
      </c>
      <c r="L226" s="16">
        <f t="shared" si="26"/>
        <v>1.2400000000000002</v>
      </c>
      <c r="M226" s="16">
        <f t="shared" si="21"/>
        <v>1.1199999999999999</v>
      </c>
      <c r="N226" s="16">
        <f t="shared" si="22"/>
        <v>1.1900000000000002</v>
      </c>
      <c r="O226" s="17">
        <v>41864</v>
      </c>
      <c r="P226" s="10">
        <v>14.81</v>
      </c>
      <c r="Q226" s="10">
        <v>14.42</v>
      </c>
      <c r="R226" s="10">
        <v>12.875999999999999</v>
      </c>
      <c r="S226" s="10">
        <v>14.47</v>
      </c>
      <c r="T226" s="21">
        <f t="shared" si="23"/>
        <v>0.33999999999999986</v>
      </c>
      <c r="U226" s="5">
        <f t="shared" si="24"/>
        <v>1.9340000000000011</v>
      </c>
      <c r="V226" s="5"/>
      <c r="W226" s="5">
        <f t="shared" si="25"/>
        <v>0.39000000000000057</v>
      </c>
    </row>
    <row r="227" spans="1:23" s="1" customFormat="1" x14ac:dyDescent="0.3">
      <c r="A227" s="11">
        <v>34560</v>
      </c>
      <c r="B227" s="2">
        <v>2180</v>
      </c>
      <c r="C227" s="12">
        <v>2.41</v>
      </c>
      <c r="D227" s="12">
        <v>2.4900000000000002</v>
      </c>
      <c r="E227" s="13">
        <v>36751</v>
      </c>
      <c r="F227" s="9">
        <v>14.51</v>
      </c>
      <c r="G227" s="10">
        <v>13.36</v>
      </c>
      <c r="H227">
        <v>13.55</v>
      </c>
      <c r="I227" s="5">
        <f t="shared" si="27"/>
        <v>0.19000000000000128</v>
      </c>
      <c r="J227" s="19">
        <v>1.27</v>
      </c>
      <c r="K227" s="19">
        <v>1.31</v>
      </c>
      <c r="L227" s="16">
        <f t="shared" si="26"/>
        <v>1.1500000000000004</v>
      </c>
      <c r="M227" s="16">
        <f t="shared" si="21"/>
        <v>1.1400000000000001</v>
      </c>
      <c r="N227" s="16">
        <f t="shared" si="22"/>
        <v>1.1800000000000002</v>
      </c>
      <c r="O227" s="17">
        <v>41865</v>
      </c>
      <c r="P227" s="10">
        <v>14.86</v>
      </c>
      <c r="Q227" s="10">
        <v>14.4</v>
      </c>
      <c r="R227" s="10">
        <v>12.756</v>
      </c>
      <c r="S227" s="10">
        <v>14.47</v>
      </c>
      <c r="T227" s="21">
        <f t="shared" si="23"/>
        <v>0.38999999999999879</v>
      </c>
      <c r="U227" s="5">
        <f t="shared" si="24"/>
        <v>2.1039999999999992</v>
      </c>
      <c r="V227" s="5"/>
      <c r="W227" s="5">
        <f t="shared" si="25"/>
        <v>0.45999999999999908</v>
      </c>
    </row>
    <row r="228" spans="1:23" s="1" customFormat="1" x14ac:dyDescent="0.3">
      <c r="A228" s="11">
        <v>34561</v>
      </c>
      <c r="B228" s="2">
        <v>2240</v>
      </c>
      <c r="C228" s="12">
        <v>2.42</v>
      </c>
      <c r="D228" s="12">
        <v>2.48</v>
      </c>
      <c r="E228" s="13">
        <v>36752</v>
      </c>
      <c r="F228" s="9">
        <v>14.61</v>
      </c>
      <c r="G228" s="10">
        <v>13.33</v>
      </c>
      <c r="H228">
        <v>13.6</v>
      </c>
      <c r="I228" s="5">
        <f t="shared" si="27"/>
        <v>0.26999999999999957</v>
      </c>
      <c r="J228" s="19">
        <v>1.41</v>
      </c>
      <c r="K228" s="19">
        <v>1.45</v>
      </c>
      <c r="L228" s="16">
        <f t="shared" si="26"/>
        <v>1.2799999999999994</v>
      </c>
      <c r="M228" s="16">
        <f t="shared" si="21"/>
        <v>1.01</v>
      </c>
      <c r="N228" s="16">
        <f t="shared" si="22"/>
        <v>1.03</v>
      </c>
      <c r="O228" s="17">
        <v>41866</v>
      </c>
      <c r="P228" s="10">
        <v>15.44</v>
      </c>
      <c r="Q228" s="10">
        <v>14.63</v>
      </c>
      <c r="R228" s="10">
        <v>12.625999999999999</v>
      </c>
      <c r="S228" s="10">
        <v>14.87</v>
      </c>
      <c r="T228" s="21">
        <f t="shared" si="23"/>
        <v>0.57000000000000028</v>
      </c>
      <c r="U228" s="5">
        <f t="shared" si="24"/>
        <v>2.8140000000000001</v>
      </c>
      <c r="V228" s="5"/>
      <c r="W228" s="5">
        <f t="shared" si="25"/>
        <v>0.80999999999999872</v>
      </c>
    </row>
    <row r="229" spans="1:23" s="1" customFormat="1" x14ac:dyDescent="0.3">
      <c r="A229" s="11">
        <v>34562</v>
      </c>
      <c r="B229" s="2">
        <v>2210</v>
      </c>
      <c r="C229" s="12">
        <v>2.37</v>
      </c>
      <c r="D229" s="12">
        <v>2.4500000000000002</v>
      </c>
      <c r="E229" s="13">
        <v>36753</v>
      </c>
      <c r="F229" s="9">
        <v>14.84</v>
      </c>
      <c r="G229" s="10">
        <v>13.34</v>
      </c>
      <c r="H229">
        <v>13.71</v>
      </c>
      <c r="I229" s="5">
        <f t="shared" si="27"/>
        <v>0.37000000000000099</v>
      </c>
      <c r="J229" s="19">
        <v>1.65</v>
      </c>
      <c r="K229" s="19">
        <v>1.71</v>
      </c>
      <c r="L229" s="16">
        <f t="shared" si="26"/>
        <v>1.5</v>
      </c>
      <c r="M229" s="16">
        <f t="shared" si="21"/>
        <v>0.7200000000000002</v>
      </c>
      <c r="N229" s="16">
        <f t="shared" si="22"/>
        <v>0.74000000000000021</v>
      </c>
      <c r="O229" s="17">
        <v>41867</v>
      </c>
      <c r="P229" s="10">
        <v>15.64</v>
      </c>
      <c r="Q229" s="10">
        <v>14.76</v>
      </c>
      <c r="R229" s="10">
        <v>12.506</v>
      </c>
      <c r="S229" s="10">
        <v>15.09</v>
      </c>
      <c r="T229" s="21">
        <f t="shared" si="23"/>
        <v>0.55000000000000071</v>
      </c>
      <c r="U229" s="5">
        <f t="shared" si="24"/>
        <v>3.1340000000000003</v>
      </c>
      <c r="V229" s="5"/>
      <c r="W229" s="5">
        <f t="shared" si="25"/>
        <v>0.88000000000000078</v>
      </c>
    </row>
    <row r="230" spans="1:23" s="1" customFormat="1" x14ac:dyDescent="0.3">
      <c r="A230" s="11">
        <v>34563</v>
      </c>
      <c r="B230" s="2">
        <v>2160</v>
      </c>
      <c r="C230" s="12">
        <v>2.42</v>
      </c>
      <c r="D230" s="12">
        <v>2.5299999999999998</v>
      </c>
      <c r="E230" s="13">
        <v>36754</v>
      </c>
      <c r="F230" s="9">
        <v>15.2</v>
      </c>
      <c r="G230" s="10">
        <v>13.43</v>
      </c>
      <c r="H230">
        <v>14.01</v>
      </c>
      <c r="I230" s="5">
        <f t="shared" si="27"/>
        <v>0.58000000000000007</v>
      </c>
      <c r="J230" s="19">
        <v>1.96</v>
      </c>
      <c r="K230" s="19">
        <v>2.0299999999999998</v>
      </c>
      <c r="L230" s="16">
        <f t="shared" si="26"/>
        <v>1.7699999999999996</v>
      </c>
      <c r="M230" s="16">
        <f t="shared" si="21"/>
        <v>0.45999999999999996</v>
      </c>
      <c r="N230" s="16">
        <f t="shared" si="22"/>
        <v>0.5</v>
      </c>
      <c r="O230" s="17">
        <v>41868</v>
      </c>
      <c r="P230" s="10">
        <v>15.47</v>
      </c>
      <c r="Q230" s="10">
        <v>14.7</v>
      </c>
      <c r="R230" s="10">
        <v>12.385999999999999</v>
      </c>
      <c r="S230" s="10">
        <v>14.95</v>
      </c>
      <c r="T230" s="21">
        <f t="shared" si="23"/>
        <v>0.52000000000000135</v>
      </c>
      <c r="U230" s="5">
        <f t="shared" si="24"/>
        <v>3.0840000000000014</v>
      </c>
      <c r="V230" s="5"/>
      <c r="W230" s="5">
        <f t="shared" si="25"/>
        <v>0.77000000000000135</v>
      </c>
    </row>
    <row r="231" spans="1:23" s="1" customFormat="1" x14ac:dyDescent="0.3">
      <c r="A231" s="11">
        <v>34564</v>
      </c>
      <c r="B231" s="2">
        <v>2700</v>
      </c>
      <c r="C231" s="12">
        <v>2.77</v>
      </c>
      <c r="D231" s="12">
        <v>2.9</v>
      </c>
      <c r="E231" s="13">
        <v>36755</v>
      </c>
      <c r="F231" s="9">
        <v>15.62</v>
      </c>
      <c r="G231" s="10">
        <v>13.6</v>
      </c>
      <c r="H231">
        <v>14.26</v>
      </c>
      <c r="I231" s="5">
        <f t="shared" si="27"/>
        <v>0.66000000000000014</v>
      </c>
      <c r="J231" s="19">
        <v>2.29</v>
      </c>
      <c r="K231" s="19">
        <v>2.4</v>
      </c>
      <c r="L231" s="16">
        <f t="shared" si="26"/>
        <v>2.0199999999999996</v>
      </c>
      <c r="M231" s="16">
        <f t="shared" si="21"/>
        <v>0.48</v>
      </c>
      <c r="N231" s="16">
        <f t="shared" si="22"/>
        <v>0.5</v>
      </c>
      <c r="O231" s="17">
        <v>41869</v>
      </c>
      <c r="P231" s="10">
        <v>15.51</v>
      </c>
      <c r="Q231" s="10">
        <v>14.72</v>
      </c>
      <c r="R231" s="10">
        <v>12.266</v>
      </c>
      <c r="S231" s="10">
        <v>14.99</v>
      </c>
      <c r="T231" s="21">
        <f t="shared" si="23"/>
        <v>0.51999999999999957</v>
      </c>
      <c r="U231" s="5">
        <f t="shared" si="24"/>
        <v>3.2439999999999998</v>
      </c>
      <c r="V231" s="5"/>
      <c r="W231" s="5">
        <f t="shared" si="25"/>
        <v>0.78999999999999915</v>
      </c>
    </row>
    <row r="232" spans="1:23" s="1" customFormat="1" x14ac:dyDescent="0.3">
      <c r="A232" s="11">
        <v>34565</v>
      </c>
      <c r="B232" s="2">
        <v>3570</v>
      </c>
      <c r="C232" s="12">
        <v>3.29</v>
      </c>
      <c r="D232" s="12">
        <v>3.37</v>
      </c>
      <c r="E232" s="13">
        <v>36756</v>
      </c>
      <c r="F232" s="9">
        <v>15.82</v>
      </c>
      <c r="G232" s="10">
        <v>13.75</v>
      </c>
      <c r="H232">
        <v>14.44</v>
      </c>
      <c r="I232" s="5">
        <f t="shared" si="27"/>
        <v>0.6899999999999995</v>
      </c>
      <c r="J232" s="19">
        <v>2.39</v>
      </c>
      <c r="K232" s="19">
        <v>2.5299999999999998</v>
      </c>
      <c r="L232" s="16">
        <f t="shared" si="26"/>
        <v>2.0700000000000003</v>
      </c>
      <c r="M232" s="16">
        <f t="shared" si="21"/>
        <v>0.89999999999999991</v>
      </c>
      <c r="N232" s="16">
        <f t="shared" si="22"/>
        <v>0.8400000000000003</v>
      </c>
      <c r="O232" s="17">
        <v>41870</v>
      </c>
      <c r="P232" s="10">
        <v>15.54</v>
      </c>
      <c r="Q232" s="10">
        <v>14.73</v>
      </c>
      <c r="R232" s="10">
        <v>12.176</v>
      </c>
      <c r="S232" s="10">
        <v>15.01</v>
      </c>
      <c r="T232" s="21">
        <f t="shared" si="23"/>
        <v>0.52999999999999936</v>
      </c>
      <c r="U232" s="5">
        <f t="shared" si="24"/>
        <v>3.363999999999999</v>
      </c>
      <c r="V232" s="5"/>
      <c r="W232" s="5">
        <f t="shared" si="25"/>
        <v>0.80999999999999872</v>
      </c>
    </row>
    <row r="233" spans="1:23" s="1" customFormat="1" x14ac:dyDescent="0.3">
      <c r="A233" s="11">
        <v>34566</v>
      </c>
      <c r="B233" s="2">
        <v>3970</v>
      </c>
      <c r="C233" s="12">
        <v>3.55</v>
      </c>
      <c r="D233" s="12">
        <v>3.64</v>
      </c>
      <c r="E233" s="13">
        <v>36757</v>
      </c>
      <c r="F233" s="9">
        <v>15.84</v>
      </c>
      <c r="G233" s="10">
        <v>13.86</v>
      </c>
      <c r="H233">
        <v>14.49</v>
      </c>
      <c r="I233" s="5">
        <f t="shared" si="27"/>
        <v>0.63000000000000078</v>
      </c>
      <c r="J233" s="19">
        <v>2.31</v>
      </c>
      <c r="K233" s="19">
        <v>2.4500000000000002</v>
      </c>
      <c r="L233" s="16">
        <f t="shared" si="26"/>
        <v>1.9800000000000004</v>
      </c>
      <c r="M233" s="16">
        <f t="shared" si="21"/>
        <v>1.2399999999999998</v>
      </c>
      <c r="N233" s="16">
        <f t="shared" si="22"/>
        <v>1.19</v>
      </c>
      <c r="O233" s="17">
        <v>41871</v>
      </c>
      <c r="P233" s="10">
        <v>15.74</v>
      </c>
      <c r="Q233" s="10">
        <v>14.82</v>
      </c>
      <c r="R233" s="10">
        <v>12.066000000000001</v>
      </c>
      <c r="S233" s="10">
        <v>15.17</v>
      </c>
      <c r="T233" s="21">
        <f t="shared" si="23"/>
        <v>0.57000000000000028</v>
      </c>
      <c r="U233" s="5">
        <f t="shared" si="24"/>
        <v>3.6739999999999995</v>
      </c>
      <c r="V233" s="5"/>
      <c r="W233" s="5">
        <f t="shared" si="25"/>
        <v>0.91999999999999993</v>
      </c>
    </row>
    <row r="234" spans="1:23" s="1" customFormat="1" x14ac:dyDescent="0.3">
      <c r="A234" s="11">
        <v>34567</v>
      </c>
      <c r="B234" s="2">
        <v>3730</v>
      </c>
      <c r="C234" s="12">
        <v>3.38</v>
      </c>
      <c r="D234" s="12">
        <v>3.4</v>
      </c>
      <c r="E234" s="13">
        <v>36758</v>
      </c>
      <c r="F234" s="9">
        <v>15.94</v>
      </c>
      <c r="G234" s="10">
        <v>13.99</v>
      </c>
      <c r="H234">
        <v>14.58</v>
      </c>
      <c r="I234" s="5">
        <f t="shared" si="27"/>
        <v>0.58999999999999986</v>
      </c>
      <c r="J234" s="19">
        <v>2.3199999999999998</v>
      </c>
      <c r="K234" s="19">
        <v>2.4</v>
      </c>
      <c r="L234" s="16">
        <f t="shared" si="26"/>
        <v>1.9499999999999993</v>
      </c>
      <c r="M234" s="16">
        <f t="shared" si="21"/>
        <v>1.06</v>
      </c>
      <c r="N234" s="16">
        <f t="shared" si="22"/>
        <v>1</v>
      </c>
      <c r="O234" s="17">
        <v>41872</v>
      </c>
      <c r="P234" s="10">
        <v>16.170000000000002</v>
      </c>
      <c r="Q234" s="10">
        <v>15.04</v>
      </c>
      <c r="R234" s="10">
        <v>11.986000000000001</v>
      </c>
      <c r="S234" s="10">
        <v>15.52</v>
      </c>
      <c r="T234" s="21">
        <f t="shared" si="23"/>
        <v>0.65000000000000213</v>
      </c>
      <c r="U234" s="5">
        <f t="shared" si="24"/>
        <v>4.1840000000000011</v>
      </c>
      <c r="V234" s="5"/>
      <c r="W234" s="5">
        <f t="shared" si="25"/>
        <v>1.1300000000000026</v>
      </c>
    </row>
    <row r="235" spans="1:23" s="1" customFormat="1" x14ac:dyDescent="0.3">
      <c r="A235" s="11">
        <v>34568</v>
      </c>
      <c r="B235" s="2">
        <v>3580</v>
      </c>
      <c r="C235" s="12">
        <v>3.26</v>
      </c>
      <c r="D235" s="12">
        <v>3.18</v>
      </c>
      <c r="E235" s="13">
        <v>36759</v>
      </c>
      <c r="F235" s="9">
        <v>16.07</v>
      </c>
      <c r="G235" s="10">
        <v>14.12</v>
      </c>
      <c r="H235">
        <v>14.71</v>
      </c>
      <c r="I235" s="5">
        <f t="shared" si="27"/>
        <v>0.59000000000000163</v>
      </c>
      <c r="J235" s="19">
        <v>2.34</v>
      </c>
      <c r="K235" s="19">
        <v>2.4</v>
      </c>
      <c r="L235" s="16">
        <f t="shared" si="26"/>
        <v>1.9500000000000011</v>
      </c>
      <c r="M235" s="16">
        <f t="shared" si="21"/>
        <v>0.91999999999999993</v>
      </c>
      <c r="N235" s="16">
        <f t="shared" si="22"/>
        <v>0.78000000000000025</v>
      </c>
      <c r="O235" s="17">
        <v>41873</v>
      </c>
      <c r="P235" s="10">
        <v>16.190000000000001</v>
      </c>
      <c r="Q235" s="10">
        <v>15.13</v>
      </c>
      <c r="R235" s="10">
        <v>12.006</v>
      </c>
      <c r="S235" s="10">
        <v>15.59</v>
      </c>
      <c r="T235" s="21">
        <f t="shared" si="23"/>
        <v>0.60000000000000142</v>
      </c>
      <c r="U235" s="5">
        <f t="shared" si="24"/>
        <v>4.1840000000000011</v>
      </c>
      <c r="V235" s="5"/>
      <c r="W235" s="5">
        <f t="shared" si="25"/>
        <v>1.0600000000000005</v>
      </c>
    </row>
    <row r="236" spans="1:23" s="1" customFormat="1" x14ac:dyDescent="0.3">
      <c r="A236" s="11">
        <v>34569</v>
      </c>
      <c r="B236" s="2">
        <v>3490</v>
      </c>
      <c r="C236" s="12">
        <v>3.16</v>
      </c>
      <c r="D236" s="12">
        <v>3.25</v>
      </c>
      <c r="E236" s="13">
        <v>36760</v>
      </c>
      <c r="F236" s="9">
        <v>15.99</v>
      </c>
      <c r="G236" s="10">
        <v>14.19</v>
      </c>
      <c r="H236">
        <v>14.72</v>
      </c>
      <c r="I236" s="5">
        <f t="shared" si="27"/>
        <v>0.53000000000000114</v>
      </c>
      <c r="J236" s="19">
        <v>2.11</v>
      </c>
      <c r="K236" s="19">
        <v>2.2200000000000002</v>
      </c>
      <c r="L236" s="16">
        <f t="shared" si="26"/>
        <v>1.8000000000000007</v>
      </c>
      <c r="M236" s="16">
        <f t="shared" si="21"/>
        <v>1.0500000000000003</v>
      </c>
      <c r="N236" s="16">
        <f t="shared" si="22"/>
        <v>1.0299999999999998</v>
      </c>
      <c r="O236" s="17">
        <v>41874</v>
      </c>
      <c r="P236" s="10">
        <v>15.89</v>
      </c>
      <c r="Q236" s="10">
        <v>15.02</v>
      </c>
      <c r="R236" s="10">
        <v>12.055999999999999</v>
      </c>
      <c r="S236" s="10">
        <v>15.34</v>
      </c>
      <c r="T236" s="21">
        <f t="shared" si="23"/>
        <v>0.55000000000000071</v>
      </c>
      <c r="U236" s="5">
        <f t="shared" si="24"/>
        <v>3.8340000000000014</v>
      </c>
      <c r="V236" s="5"/>
      <c r="W236" s="5">
        <f t="shared" si="25"/>
        <v>0.87000000000000099</v>
      </c>
    </row>
    <row r="237" spans="1:23" s="1" customFormat="1" x14ac:dyDescent="0.3">
      <c r="A237" s="11">
        <v>34570</v>
      </c>
      <c r="B237" s="2">
        <v>3250</v>
      </c>
      <c r="C237" s="12">
        <v>2.96</v>
      </c>
      <c r="D237" s="12">
        <v>3.03</v>
      </c>
      <c r="E237" s="13">
        <v>36761</v>
      </c>
      <c r="F237" s="9">
        <v>15.77</v>
      </c>
      <c r="G237" s="10">
        <v>14.27</v>
      </c>
      <c r="H237">
        <v>14.61</v>
      </c>
      <c r="I237" s="5">
        <f t="shared" si="27"/>
        <v>0.33999999999999986</v>
      </c>
      <c r="J237" s="19">
        <v>1.74</v>
      </c>
      <c r="K237" s="19">
        <v>1.86</v>
      </c>
      <c r="L237" s="16">
        <f t="shared" si="26"/>
        <v>1.5</v>
      </c>
      <c r="M237" s="16">
        <f t="shared" si="21"/>
        <v>1.22</v>
      </c>
      <c r="N237" s="16">
        <f t="shared" si="22"/>
        <v>1.1699999999999997</v>
      </c>
      <c r="O237" s="17">
        <v>41875</v>
      </c>
      <c r="P237" s="10">
        <v>15.63</v>
      </c>
      <c r="Q237" s="10">
        <v>14.94</v>
      </c>
      <c r="R237" s="10">
        <v>12.186</v>
      </c>
      <c r="S237" s="10">
        <v>15.15</v>
      </c>
      <c r="T237" s="21">
        <f t="shared" si="23"/>
        <v>0.48000000000000043</v>
      </c>
      <c r="U237" s="5">
        <f t="shared" si="24"/>
        <v>3.4440000000000008</v>
      </c>
      <c r="V237" s="5"/>
      <c r="W237" s="5">
        <f t="shared" si="25"/>
        <v>0.69000000000000128</v>
      </c>
    </row>
    <row r="238" spans="1:23" s="1" customFormat="1" x14ac:dyDescent="0.3">
      <c r="A238" s="11">
        <v>34571</v>
      </c>
      <c r="B238" s="2">
        <v>3020</v>
      </c>
      <c r="C238" s="12">
        <v>2.8</v>
      </c>
      <c r="D238" s="12">
        <v>2.87</v>
      </c>
      <c r="E238" s="13">
        <v>36762</v>
      </c>
      <c r="F238" s="9">
        <v>15.5</v>
      </c>
      <c r="G238" s="10">
        <v>14.34</v>
      </c>
      <c r="H238">
        <v>14.53</v>
      </c>
      <c r="I238" s="5">
        <f t="shared" si="27"/>
        <v>0.1899999999999995</v>
      </c>
      <c r="J238" s="19">
        <v>1.34</v>
      </c>
      <c r="K238" s="19">
        <v>1.48</v>
      </c>
      <c r="L238" s="16">
        <f t="shared" si="26"/>
        <v>1.1600000000000001</v>
      </c>
      <c r="M238" s="16">
        <f t="shared" si="21"/>
        <v>1.4599999999999997</v>
      </c>
      <c r="N238" s="16">
        <f t="shared" si="22"/>
        <v>1.3900000000000001</v>
      </c>
      <c r="O238" s="17">
        <v>41876</v>
      </c>
      <c r="P238" s="10">
        <v>15.4</v>
      </c>
      <c r="Q238" s="10">
        <v>14.85</v>
      </c>
      <c r="R238" s="10">
        <v>12.375999999999999</v>
      </c>
      <c r="S238" s="10">
        <v>14.97</v>
      </c>
      <c r="T238" s="21">
        <f t="shared" si="23"/>
        <v>0.42999999999999972</v>
      </c>
      <c r="U238" s="5">
        <f t="shared" si="24"/>
        <v>3.0240000000000009</v>
      </c>
      <c r="V238" s="5"/>
      <c r="W238" s="5">
        <f t="shared" si="25"/>
        <v>0.55000000000000071</v>
      </c>
    </row>
    <row r="239" spans="1:23" s="1" customFormat="1" x14ac:dyDescent="0.3">
      <c r="A239" s="11">
        <v>34572</v>
      </c>
      <c r="B239" s="2">
        <v>2780</v>
      </c>
      <c r="C239" s="12">
        <v>2.58</v>
      </c>
      <c r="D239" s="12">
        <v>2.7</v>
      </c>
      <c r="E239" s="13">
        <v>36763</v>
      </c>
      <c r="F239" s="9">
        <v>15.32</v>
      </c>
      <c r="G239" s="10">
        <v>14.37</v>
      </c>
      <c r="H239">
        <v>14.47</v>
      </c>
      <c r="I239" s="5">
        <f t="shared" si="27"/>
        <v>0.10000000000000142</v>
      </c>
      <c r="J239" s="19">
        <v>1.08</v>
      </c>
      <c r="K239" s="19">
        <v>1.2</v>
      </c>
      <c r="L239" s="16">
        <f t="shared" si="26"/>
        <v>0.95000000000000107</v>
      </c>
      <c r="M239" s="16">
        <f t="shared" si="21"/>
        <v>1.5</v>
      </c>
      <c r="N239" s="16">
        <f t="shared" si="22"/>
        <v>1.5000000000000002</v>
      </c>
      <c r="O239" s="17">
        <v>41877</v>
      </c>
      <c r="P239" s="10">
        <v>15.18</v>
      </c>
      <c r="Q239" s="10">
        <v>14.76</v>
      </c>
      <c r="R239" s="10">
        <v>12.375999999999999</v>
      </c>
      <c r="S239" s="10">
        <v>14.81</v>
      </c>
      <c r="T239" s="21">
        <f t="shared" si="23"/>
        <v>0.36999999999999922</v>
      </c>
      <c r="U239" s="5">
        <f t="shared" si="24"/>
        <v>2.8040000000000003</v>
      </c>
      <c r="V239" s="5"/>
      <c r="W239" s="5">
        <f t="shared" si="25"/>
        <v>0.41999999999999993</v>
      </c>
    </row>
    <row r="240" spans="1:23" s="1" customFormat="1" x14ac:dyDescent="0.3">
      <c r="A240" s="11">
        <v>34573</v>
      </c>
      <c r="B240" s="2">
        <v>2500</v>
      </c>
      <c r="C240" s="12">
        <v>2.42</v>
      </c>
      <c r="D240" s="12">
        <v>2.56</v>
      </c>
      <c r="E240" s="13">
        <v>36764</v>
      </c>
      <c r="F240" s="9">
        <v>15.46</v>
      </c>
      <c r="G240" s="10">
        <v>14.44</v>
      </c>
      <c r="H240">
        <v>14.55</v>
      </c>
      <c r="I240" s="5">
        <f t="shared" si="27"/>
        <v>0.11000000000000121</v>
      </c>
      <c r="J240" s="19">
        <v>1.1200000000000001</v>
      </c>
      <c r="K240" s="19">
        <v>1.18</v>
      </c>
      <c r="L240" s="16">
        <f t="shared" si="26"/>
        <v>1.0200000000000014</v>
      </c>
      <c r="M240" s="16">
        <f t="shared" si="21"/>
        <v>1.2999999999999998</v>
      </c>
      <c r="N240" s="16">
        <f t="shared" si="22"/>
        <v>1.3800000000000001</v>
      </c>
      <c r="O240" s="17">
        <v>41878</v>
      </c>
      <c r="P240" s="10">
        <v>15.02</v>
      </c>
      <c r="Q240" s="10">
        <v>14.67</v>
      </c>
      <c r="R240" s="10">
        <v>12.295999999999999</v>
      </c>
      <c r="S240" s="10">
        <v>14.68</v>
      </c>
      <c r="T240" s="21">
        <f t="shared" si="23"/>
        <v>0.33999999999999986</v>
      </c>
      <c r="U240" s="5">
        <f t="shared" si="24"/>
        <v>2.7240000000000002</v>
      </c>
      <c r="V240" s="5"/>
      <c r="W240" s="5">
        <f t="shared" si="25"/>
        <v>0.34999999999999964</v>
      </c>
    </row>
    <row r="241" spans="1:23" s="1" customFormat="1" x14ac:dyDescent="0.3">
      <c r="A241" s="11">
        <v>34574</v>
      </c>
      <c r="B241" s="2">
        <v>1990</v>
      </c>
      <c r="C241" s="12">
        <v>2.17</v>
      </c>
      <c r="D241" s="12">
        <v>2.29</v>
      </c>
      <c r="E241" s="13">
        <v>36765</v>
      </c>
      <c r="F241" s="9">
        <v>15.97</v>
      </c>
      <c r="G241" s="10">
        <v>14.61</v>
      </c>
      <c r="H241">
        <v>14.86</v>
      </c>
      <c r="I241" s="5">
        <f t="shared" si="27"/>
        <v>0.25</v>
      </c>
      <c r="J241" s="19">
        <v>1.45</v>
      </c>
      <c r="K241" s="19">
        <v>1.51</v>
      </c>
      <c r="L241" s="16">
        <f t="shared" si="26"/>
        <v>1.3600000000000012</v>
      </c>
      <c r="M241" s="16">
        <f t="shared" si="21"/>
        <v>0.72</v>
      </c>
      <c r="N241" s="16">
        <f t="shared" si="22"/>
        <v>0.78</v>
      </c>
      <c r="O241" s="17">
        <v>41879</v>
      </c>
      <c r="P241" s="10">
        <v>14.95</v>
      </c>
      <c r="Q241" s="10">
        <v>14.64</v>
      </c>
      <c r="R241" s="10">
        <v>12.236000000000001</v>
      </c>
      <c r="S241" s="10">
        <v>14.53</v>
      </c>
      <c r="T241" s="21">
        <f t="shared" si="23"/>
        <v>0.41999999999999993</v>
      </c>
      <c r="U241" s="5">
        <f t="shared" si="24"/>
        <v>2.7139999999999986</v>
      </c>
      <c r="V241" s="5"/>
      <c r="W241" s="5">
        <f t="shared" si="25"/>
        <v>0.30999999999999872</v>
      </c>
    </row>
    <row r="242" spans="1:23" s="1" customFormat="1" x14ac:dyDescent="0.3">
      <c r="A242" s="11">
        <v>34575</v>
      </c>
      <c r="B242" s="2">
        <v>1640</v>
      </c>
      <c r="C242" s="12">
        <v>2</v>
      </c>
      <c r="D242" s="12">
        <v>2.09</v>
      </c>
      <c r="E242" s="13">
        <v>36766</v>
      </c>
      <c r="F242" s="9">
        <v>16.39</v>
      </c>
      <c r="G242" s="10">
        <v>14.84</v>
      </c>
      <c r="H242">
        <v>15.19</v>
      </c>
      <c r="I242" s="5">
        <f t="shared" si="27"/>
        <v>0.34999999999999964</v>
      </c>
      <c r="J242" s="19">
        <v>1.71</v>
      </c>
      <c r="K242" s="19">
        <v>1.72</v>
      </c>
      <c r="L242" s="16">
        <f t="shared" si="26"/>
        <v>1.5500000000000007</v>
      </c>
      <c r="M242" s="16">
        <f t="shared" si="21"/>
        <v>0.29000000000000004</v>
      </c>
      <c r="N242" s="16">
        <f t="shared" si="22"/>
        <v>0.36999999999999988</v>
      </c>
      <c r="O242" s="17">
        <v>41880</v>
      </c>
      <c r="P242" s="10">
        <v>14.9</v>
      </c>
      <c r="Q242" s="10">
        <v>14.61</v>
      </c>
      <c r="R242" s="10">
        <v>12.206</v>
      </c>
      <c r="S242" s="10">
        <v>14.41</v>
      </c>
      <c r="T242" s="21">
        <f t="shared" si="23"/>
        <v>0.49000000000000021</v>
      </c>
      <c r="U242" s="5">
        <f t="shared" si="24"/>
        <v>2.6940000000000008</v>
      </c>
      <c r="V242" s="5"/>
      <c r="W242" s="5">
        <f t="shared" si="25"/>
        <v>0.29000000000000092</v>
      </c>
    </row>
    <row r="243" spans="1:23" s="1" customFormat="1" x14ac:dyDescent="0.3">
      <c r="A243" s="11">
        <v>34576</v>
      </c>
      <c r="B243" s="2">
        <v>1390</v>
      </c>
      <c r="C243" s="12">
        <v>1.93</v>
      </c>
      <c r="D243" s="12">
        <v>1.98</v>
      </c>
      <c r="E243" s="13">
        <v>36767</v>
      </c>
      <c r="F243" s="9">
        <v>16.93</v>
      </c>
      <c r="G243" s="10">
        <v>15.08</v>
      </c>
      <c r="H243">
        <v>15.6</v>
      </c>
      <c r="I243" s="5">
        <f t="shared" si="27"/>
        <v>0.51999999999999957</v>
      </c>
      <c r="J243" s="19">
        <v>2.09</v>
      </c>
      <c r="K243" s="19">
        <v>2.06</v>
      </c>
      <c r="L243" s="16">
        <f t="shared" si="26"/>
        <v>1.8499999999999996</v>
      </c>
      <c r="M243" s="16">
        <f t="shared" si="21"/>
        <v>-0.15999999999999992</v>
      </c>
      <c r="N243" s="16">
        <f t="shared" si="22"/>
        <v>-8.0000000000000071E-2</v>
      </c>
      <c r="O243" s="17">
        <v>41881</v>
      </c>
      <c r="P243" s="10">
        <v>14.87</v>
      </c>
      <c r="Q243" s="10">
        <v>14.58</v>
      </c>
      <c r="R243" s="10">
        <v>12.176</v>
      </c>
      <c r="S243" s="10">
        <v>14.45</v>
      </c>
      <c r="T243" s="21">
        <f t="shared" si="23"/>
        <v>0.41999999999999993</v>
      </c>
      <c r="U243" s="5">
        <f t="shared" si="24"/>
        <v>2.6939999999999991</v>
      </c>
      <c r="V243" s="5"/>
      <c r="W243" s="5">
        <f t="shared" si="25"/>
        <v>0.28999999999999915</v>
      </c>
    </row>
    <row r="244" spans="1:23" s="1" customFormat="1" x14ac:dyDescent="0.3">
      <c r="A244" s="11">
        <v>34577</v>
      </c>
      <c r="B244" s="2">
        <v>1190</v>
      </c>
      <c r="C244" s="12">
        <v>1.91</v>
      </c>
      <c r="D244" s="12">
        <v>1.87</v>
      </c>
      <c r="E244" s="13">
        <v>36768</v>
      </c>
      <c r="F244" s="9">
        <v>17.25</v>
      </c>
      <c r="G244" s="10">
        <v>15.29</v>
      </c>
      <c r="H244">
        <v>15.88</v>
      </c>
      <c r="I244" s="5">
        <f t="shared" si="27"/>
        <v>0.59000000000000163</v>
      </c>
      <c r="J244" s="19">
        <v>2.2599999999999998</v>
      </c>
      <c r="K244" s="19">
        <v>2.25</v>
      </c>
      <c r="L244" s="16">
        <f t="shared" si="26"/>
        <v>1.9600000000000009</v>
      </c>
      <c r="M244" s="16">
        <f t="shared" si="21"/>
        <v>-0.34999999999999987</v>
      </c>
      <c r="N244" s="16">
        <f t="shared" si="22"/>
        <v>-0.37999999999999989</v>
      </c>
      <c r="O244" s="17">
        <v>41882</v>
      </c>
      <c r="P244" s="10">
        <v>14.95</v>
      </c>
      <c r="Q244" s="10">
        <v>14.61</v>
      </c>
      <c r="R244" s="10">
        <v>12.106</v>
      </c>
      <c r="S244" s="10">
        <v>14.53</v>
      </c>
      <c r="T244" s="21">
        <f t="shared" si="23"/>
        <v>0.41999999999999993</v>
      </c>
      <c r="U244" s="5">
        <f t="shared" si="24"/>
        <v>2.8439999999999994</v>
      </c>
      <c r="V244" s="5"/>
      <c r="W244" s="5">
        <f t="shared" si="25"/>
        <v>0.33999999999999986</v>
      </c>
    </row>
    <row r="245" spans="1:23" s="1" customFormat="1" x14ac:dyDescent="0.3">
      <c r="A245" s="11">
        <v>34578</v>
      </c>
      <c r="B245" s="2">
        <v>1060</v>
      </c>
      <c r="C245" s="12">
        <v>1.9</v>
      </c>
      <c r="D245" s="12">
        <v>1.82</v>
      </c>
      <c r="E245" s="13">
        <v>36769</v>
      </c>
      <c r="F245" s="9">
        <v>17.14</v>
      </c>
      <c r="G245" s="10">
        <v>15.4</v>
      </c>
      <c r="H245">
        <v>15.86</v>
      </c>
      <c r="I245" s="5">
        <f t="shared" si="27"/>
        <v>0.45999999999999908</v>
      </c>
      <c r="J245" s="19">
        <v>2.0299999999999998</v>
      </c>
      <c r="K245" s="19">
        <v>2.08</v>
      </c>
      <c r="L245" s="16">
        <f t="shared" si="26"/>
        <v>1.7400000000000002</v>
      </c>
      <c r="M245" s="16">
        <f t="shared" si="21"/>
        <v>-0.12999999999999989</v>
      </c>
      <c r="N245" s="16">
        <f t="shared" si="22"/>
        <v>-0.26</v>
      </c>
      <c r="O245" s="17">
        <v>41883</v>
      </c>
      <c r="P245" s="10">
        <v>14.94</v>
      </c>
      <c r="Q245" s="10">
        <v>14.6</v>
      </c>
      <c r="R245" s="10">
        <v>11.965999999999999</v>
      </c>
      <c r="S245" s="10">
        <v>14.51</v>
      </c>
      <c r="T245" s="21">
        <f t="shared" si="23"/>
        <v>0.42999999999999972</v>
      </c>
      <c r="U245" s="5">
        <f t="shared" si="24"/>
        <v>2.9740000000000002</v>
      </c>
      <c r="V245" s="5"/>
      <c r="W245" s="5">
        <f t="shared" si="25"/>
        <v>0.33999999999999986</v>
      </c>
    </row>
    <row r="246" spans="1:23" s="1" customFormat="1" x14ac:dyDescent="0.3">
      <c r="A246" s="11">
        <v>34579</v>
      </c>
      <c r="B246" s="2">
        <v>1190</v>
      </c>
      <c r="C246" s="12">
        <v>2.15</v>
      </c>
      <c r="D246" s="12">
        <v>2.06</v>
      </c>
      <c r="E246" s="13">
        <v>36770</v>
      </c>
      <c r="F246" s="9">
        <v>16.79</v>
      </c>
      <c r="G246" s="10">
        <v>15.41</v>
      </c>
      <c r="H246">
        <v>15.69</v>
      </c>
      <c r="I246" s="5">
        <f t="shared" si="27"/>
        <v>0.27999999999999936</v>
      </c>
      <c r="J246" s="19">
        <v>1.61</v>
      </c>
      <c r="K246" s="19">
        <v>1.67</v>
      </c>
      <c r="L246" s="16">
        <f t="shared" si="26"/>
        <v>1.379999999999999</v>
      </c>
      <c r="M246" s="16">
        <f t="shared" si="21"/>
        <v>0.53999999999999981</v>
      </c>
      <c r="N246" s="16">
        <f t="shared" si="22"/>
        <v>0.39000000000000012</v>
      </c>
      <c r="O246" s="17">
        <v>41884</v>
      </c>
      <c r="P246" s="10">
        <v>14.93</v>
      </c>
      <c r="Q246" s="10">
        <v>14.6</v>
      </c>
      <c r="R246" s="10">
        <v>11.816000000000001</v>
      </c>
      <c r="S246" s="10">
        <v>14.59</v>
      </c>
      <c r="T246" s="21">
        <f t="shared" si="23"/>
        <v>0.33999999999999986</v>
      </c>
      <c r="U246" s="5">
        <f t="shared" si="24"/>
        <v>3.113999999999999</v>
      </c>
      <c r="V246" s="5"/>
      <c r="W246" s="5">
        <f t="shared" si="25"/>
        <v>0.33000000000000007</v>
      </c>
    </row>
    <row r="247" spans="1:23" s="1" customFormat="1" x14ac:dyDescent="0.3">
      <c r="A247" s="11">
        <v>34580</v>
      </c>
      <c r="B247" s="2">
        <v>1220</v>
      </c>
      <c r="C247" s="12">
        <v>2.33</v>
      </c>
      <c r="D247" s="12">
        <v>2.25</v>
      </c>
      <c r="E247" s="13">
        <v>36771</v>
      </c>
      <c r="F247" s="9">
        <v>16.45</v>
      </c>
      <c r="G247" s="10">
        <v>15.36</v>
      </c>
      <c r="H247">
        <v>15.5</v>
      </c>
      <c r="I247" s="5">
        <f t="shared" si="27"/>
        <v>0.14000000000000057</v>
      </c>
      <c r="J247" s="19">
        <v>1.26</v>
      </c>
      <c r="K247" s="19">
        <v>1.36</v>
      </c>
      <c r="L247" s="16">
        <f t="shared" si="26"/>
        <v>1.0899999999999999</v>
      </c>
      <c r="M247" s="16">
        <f t="shared" si="21"/>
        <v>1.07</v>
      </c>
      <c r="N247" s="16">
        <f t="shared" si="22"/>
        <v>0.8899999999999999</v>
      </c>
      <c r="O247" s="17">
        <v>41885</v>
      </c>
      <c r="P247" s="10">
        <v>14.99</v>
      </c>
      <c r="Q247" s="10">
        <v>14.64</v>
      </c>
      <c r="R247" s="10">
        <v>11.666</v>
      </c>
      <c r="S247" s="10">
        <v>14.64</v>
      </c>
      <c r="T247" s="21">
        <f t="shared" si="23"/>
        <v>0.34999999999999964</v>
      </c>
      <c r="U247" s="5">
        <f t="shared" si="24"/>
        <v>3.3239999999999998</v>
      </c>
      <c r="V247" s="5"/>
      <c r="W247" s="5">
        <f t="shared" si="25"/>
        <v>0.34999999999999964</v>
      </c>
    </row>
    <row r="248" spans="1:23" s="1" customFormat="1" x14ac:dyDescent="0.3">
      <c r="A248" s="11">
        <v>34581</v>
      </c>
      <c r="B248" s="2">
        <v>1200</v>
      </c>
      <c r="C248" s="12">
        <v>2.37</v>
      </c>
      <c r="D248" s="12">
        <v>2.29</v>
      </c>
      <c r="E248" s="13">
        <v>36772</v>
      </c>
      <c r="F248" s="9">
        <v>16.3</v>
      </c>
      <c r="G248" s="10">
        <v>15.27</v>
      </c>
      <c r="H248">
        <v>15.37</v>
      </c>
      <c r="I248" s="5">
        <f t="shared" si="27"/>
        <v>9.9999999999999645E-2</v>
      </c>
      <c r="J248" s="19">
        <v>1.1200000000000001</v>
      </c>
      <c r="K248" s="19">
        <v>1.24</v>
      </c>
      <c r="L248" s="16">
        <f t="shared" si="26"/>
        <v>1.0300000000000011</v>
      </c>
      <c r="M248" s="16">
        <f t="shared" si="21"/>
        <v>1.25</v>
      </c>
      <c r="N248" s="16">
        <f t="shared" si="22"/>
        <v>1.05</v>
      </c>
      <c r="O248" s="17">
        <v>41886</v>
      </c>
      <c r="P248" s="10">
        <v>14.96</v>
      </c>
      <c r="Q248" s="10">
        <v>14.64</v>
      </c>
      <c r="R248" s="10">
        <v>11.566000000000001</v>
      </c>
      <c r="S248" s="10">
        <v>14.62</v>
      </c>
      <c r="T248" s="21">
        <f t="shared" si="23"/>
        <v>0.34000000000000163</v>
      </c>
      <c r="U248" s="5">
        <f t="shared" si="24"/>
        <v>3.3940000000000001</v>
      </c>
      <c r="V248" s="5"/>
      <c r="W248" s="5">
        <f t="shared" si="25"/>
        <v>0.32000000000000028</v>
      </c>
    </row>
    <row r="249" spans="1:23" s="1" customFormat="1" x14ac:dyDescent="0.3">
      <c r="A249" s="11">
        <v>34582</v>
      </c>
      <c r="B249" s="2">
        <v>1220</v>
      </c>
      <c r="C249" s="12">
        <v>2.44</v>
      </c>
      <c r="D249" s="12">
        <v>2.34</v>
      </c>
      <c r="E249" s="13">
        <v>36773</v>
      </c>
      <c r="F249" s="9">
        <v>16.28</v>
      </c>
      <c r="G249" s="10">
        <v>15.24</v>
      </c>
      <c r="H249">
        <v>15.36</v>
      </c>
      <c r="I249" s="5">
        <f t="shared" si="27"/>
        <v>0.11999999999999922</v>
      </c>
      <c r="J249" s="19">
        <v>1.1200000000000001</v>
      </c>
      <c r="K249" s="19">
        <v>1.26</v>
      </c>
      <c r="L249" s="16">
        <f t="shared" si="26"/>
        <v>1.0400000000000009</v>
      </c>
      <c r="M249" s="16">
        <f t="shared" si="21"/>
        <v>1.3199999999999998</v>
      </c>
      <c r="N249" s="16">
        <f t="shared" si="22"/>
        <v>1.0799999999999998</v>
      </c>
      <c r="O249" s="17">
        <v>41887</v>
      </c>
      <c r="P249" s="10">
        <v>14.95</v>
      </c>
      <c r="Q249" s="10">
        <v>14.66</v>
      </c>
      <c r="R249" s="10">
        <v>11.446</v>
      </c>
      <c r="S249" s="10">
        <v>14.63</v>
      </c>
      <c r="T249" s="21">
        <f t="shared" si="23"/>
        <v>0.31999999999999851</v>
      </c>
      <c r="U249" s="5">
        <f t="shared" si="24"/>
        <v>3.5039999999999996</v>
      </c>
      <c r="V249" s="5"/>
      <c r="W249" s="5">
        <f t="shared" si="25"/>
        <v>0.28999999999999915</v>
      </c>
    </row>
    <row r="250" spans="1:23" s="1" customFormat="1" x14ac:dyDescent="0.3">
      <c r="A250" s="11">
        <v>34583</v>
      </c>
      <c r="B250" s="2">
        <v>1270</v>
      </c>
      <c r="C250" s="12">
        <v>2.5299999999999998</v>
      </c>
      <c r="D250" s="12">
        <v>2.4</v>
      </c>
      <c r="E250" s="13">
        <v>36774</v>
      </c>
      <c r="F250" s="9">
        <v>16.5</v>
      </c>
      <c r="G250" s="10">
        <v>15.29</v>
      </c>
      <c r="H250">
        <v>15.46</v>
      </c>
      <c r="I250" s="5">
        <f t="shared" si="27"/>
        <v>0.17000000000000171</v>
      </c>
      <c r="J250" s="19">
        <v>1.36</v>
      </c>
      <c r="K250" s="19">
        <v>1.46</v>
      </c>
      <c r="L250" s="16">
        <f t="shared" si="26"/>
        <v>1.2100000000000009</v>
      </c>
      <c r="M250" s="16">
        <f t="shared" si="21"/>
        <v>1.1699999999999997</v>
      </c>
      <c r="N250" s="16">
        <f t="shared" si="22"/>
        <v>0.94</v>
      </c>
      <c r="O250" s="17">
        <v>41888</v>
      </c>
      <c r="P250" s="10">
        <v>14.92</v>
      </c>
      <c r="Q250" s="10">
        <v>14.65</v>
      </c>
      <c r="R250" s="10">
        <v>11.236000000000001</v>
      </c>
      <c r="S250" s="10">
        <v>14.6</v>
      </c>
      <c r="T250" s="21">
        <f t="shared" si="23"/>
        <v>0.32000000000000028</v>
      </c>
      <c r="U250" s="5">
        <f t="shared" si="24"/>
        <v>3.6839999999999993</v>
      </c>
      <c r="V250" s="5"/>
      <c r="W250" s="5">
        <f t="shared" si="25"/>
        <v>0.26999999999999957</v>
      </c>
    </row>
    <row r="251" spans="1:23" s="1" customFormat="1" x14ac:dyDescent="0.3">
      <c r="A251" s="11">
        <v>34584</v>
      </c>
      <c r="B251" s="2">
        <v>1380</v>
      </c>
      <c r="C251" s="12">
        <v>2.66</v>
      </c>
      <c r="D251" s="12">
        <v>2.52</v>
      </c>
      <c r="E251" s="13">
        <v>36775</v>
      </c>
      <c r="F251" s="9">
        <v>16.48</v>
      </c>
      <c r="G251" s="10">
        <v>15.35</v>
      </c>
      <c r="H251">
        <v>15.53</v>
      </c>
      <c r="I251" s="5">
        <f t="shared" si="27"/>
        <v>0.17999999999999972</v>
      </c>
      <c r="J251" s="19">
        <v>1.35</v>
      </c>
      <c r="K251" s="19">
        <v>1.34</v>
      </c>
      <c r="L251" s="16">
        <f t="shared" si="26"/>
        <v>1.1300000000000008</v>
      </c>
      <c r="M251" s="16">
        <f t="shared" si="21"/>
        <v>1.31</v>
      </c>
      <c r="N251" s="16">
        <f t="shared" si="22"/>
        <v>1.18</v>
      </c>
      <c r="O251" s="17">
        <v>41889</v>
      </c>
      <c r="P251" s="10">
        <v>14.94</v>
      </c>
      <c r="Q251" s="10">
        <v>14.65</v>
      </c>
      <c r="R251" s="10">
        <v>11.016</v>
      </c>
      <c r="S251" s="10">
        <v>14.61</v>
      </c>
      <c r="T251" s="21">
        <f t="shared" si="23"/>
        <v>0.33000000000000007</v>
      </c>
      <c r="U251" s="5">
        <f t="shared" si="24"/>
        <v>3.9239999999999995</v>
      </c>
      <c r="V251" s="5"/>
      <c r="W251" s="5">
        <f t="shared" si="25"/>
        <v>0.28999999999999915</v>
      </c>
    </row>
    <row r="252" spans="1:23" s="1" customFormat="1" x14ac:dyDescent="0.3">
      <c r="A252" s="11">
        <v>34585</v>
      </c>
      <c r="B252" s="2">
        <v>1390</v>
      </c>
      <c r="C252" s="12">
        <v>2.71</v>
      </c>
      <c r="D252" s="12">
        <v>2.56</v>
      </c>
      <c r="E252" s="13">
        <v>36776</v>
      </c>
      <c r="F252" s="9">
        <v>16.34</v>
      </c>
      <c r="G252" s="10">
        <v>15.4</v>
      </c>
      <c r="H252">
        <v>15.49</v>
      </c>
      <c r="I252" s="5">
        <f t="shared" si="27"/>
        <v>8.9999999999999858E-2</v>
      </c>
      <c r="J252" s="19">
        <v>1.19</v>
      </c>
      <c r="K252" s="19">
        <v>1.1200000000000001</v>
      </c>
      <c r="L252" s="16">
        <f t="shared" si="26"/>
        <v>0.9399999999999995</v>
      </c>
      <c r="M252" s="16">
        <f t="shared" si="21"/>
        <v>1.52</v>
      </c>
      <c r="N252" s="16">
        <f t="shared" si="22"/>
        <v>1.44</v>
      </c>
      <c r="O252" s="17">
        <v>41890</v>
      </c>
      <c r="P252" s="10">
        <v>14.94</v>
      </c>
      <c r="Q252" s="10">
        <v>14.64</v>
      </c>
      <c r="R252" s="10">
        <v>10.746</v>
      </c>
      <c r="S252" s="10">
        <v>14.61</v>
      </c>
      <c r="T252" s="21">
        <f t="shared" si="23"/>
        <v>0.33000000000000007</v>
      </c>
      <c r="U252" s="5">
        <f t="shared" si="24"/>
        <v>4.1939999999999991</v>
      </c>
      <c r="V252" s="5"/>
      <c r="W252" s="5">
        <f t="shared" si="25"/>
        <v>0.29999999999999893</v>
      </c>
    </row>
    <row r="253" spans="1:23" s="1" customFormat="1" x14ac:dyDescent="0.3">
      <c r="A253" s="11">
        <v>34586</v>
      </c>
      <c r="B253" s="2">
        <v>1450</v>
      </c>
      <c r="C253" s="12">
        <v>2.7</v>
      </c>
      <c r="D253" s="12">
        <v>2.61</v>
      </c>
      <c r="E253" s="13">
        <v>36777</v>
      </c>
      <c r="F253" s="9">
        <v>16.170000000000002</v>
      </c>
      <c r="G253" s="10">
        <v>15.31</v>
      </c>
      <c r="H253">
        <v>15.36</v>
      </c>
      <c r="I253" s="5">
        <f t="shared" si="27"/>
        <v>4.9999999999998934E-2</v>
      </c>
      <c r="J253" s="19">
        <v>1.01</v>
      </c>
      <c r="K253" s="19">
        <v>1.02</v>
      </c>
      <c r="L253" s="16">
        <f t="shared" si="26"/>
        <v>0.86000000000000121</v>
      </c>
      <c r="M253" s="16">
        <f t="shared" si="21"/>
        <v>1.6900000000000002</v>
      </c>
      <c r="N253" s="16">
        <f t="shared" si="22"/>
        <v>1.5899999999999999</v>
      </c>
      <c r="O253" s="17">
        <v>41891</v>
      </c>
      <c r="P253" s="10">
        <v>14.89</v>
      </c>
      <c r="Q253" s="10">
        <v>14.61</v>
      </c>
      <c r="R253" s="10">
        <v>10.536</v>
      </c>
      <c r="S253" s="10">
        <v>14.58</v>
      </c>
      <c r="T253" s="21">
        <f t="shared" si="23"/>
        <v>0.3100000000000005</v>
      </c>
      <c r="U253" s="5">
        <f t="shared" si="24"/>
        <v>4.354000000000001</v>
      </c>
      <c r="V253" s="5"/>
      <c r="W253" s="5">
        <f t="shared" si="25"/>
        <v>0.28000000000000114</v>
      </c>
    </row>
    <row r="254" spans="1:23" s="1" customFormat="1" x14ac:dyDescent="0.3">
      <c r="A254" s="11">
        <v>34587</v>
      </c>
      <c r="B254" s="2">
        <v>1660</v>
      </c>
      <c r="C254" s="12">
        <v>2.72</v>
      </c>
      <c r="D254" s="12">
        <v>2.69</v>
      </c>
      <c r="E254" s="13">
        <v>36778</v>
      </c>
      <c r="F254" s="9">
        <v>15.98</v>
      </c>
      <c r="G254" s="10">
        <v>15.25</v>
      </c>
      <c r="H254">
        <v>15.27</v>
      </c>
      <c r="I254" s="5">
        <f t="shared" si="27"/>
        <v>1.9999999999999574E-2</v>
      </c>
      <c r="J254" s="19">
        <v>0.79000000000000103</v>
      </c>
      <c r="K254" s="19">
        <v>0.880000000000001</v>
      </c>
      <c r="L254" s="16">
        <f t="shared" si="26"/>
        <v>0.73000000000000043</v>
      </c>
      <c r="M254" s="16">
        <f t="shared" si="21"/>
        <v>1.9299999999999993</v>
      </c>
      <c r="N254" s="16">
        <f t="shared" si="22"/>
        <v>1.8099999999999989</v>
      </c>
      <c r="O254" s="17">
        <v>41892</v>
      </c>
      <c r="P254" s="10">
        <v>14.87</v>
      </c>
      <c r="Q254" s="10">
        <v>14.59</v>
      </c>
      <c r="R254" s="10">
        <v>10.406000000000001</v>
      </c>
      <c r="S254" s="10">
        <v>14.56</v>
      </c>
      <c r="T254" s="21">
        <f t="shared" si="23"/>
        <v>0.30999999999999872</v>
      </c>
      <c r="U254" s="5">
        <f t="shared" si="24"/>
        <v>4.4639999999999986</v>
      </c>
      <c r="V254" s="5"/>
      <c r="W254" s="5">
        <f t="shared" si="25"/>
        <v>0.27999999999999936</v>
      </c>
    </row>
    <row r="255" spans="1:23" s="1" customFormat="1" x14ac:dyDescent="0.3">
      <c r="A255" s="11">
        <v>34588</v>
      </c>
      <c r="B255" s="2">
        <v>1770</v>
      </c>
      <c r="C255" s="12">
        <v>2.66</v>
      </c>
      <c r="D255" s="12">
        <v>2.4900000000000002</v>
      </c>
      <c r="E255" s="13">
        <v>36779</v>
      </c>
      <c r="F255" s="9">
        <v>16.05</v>
      </c>
      <c r="G255" s="10">
        <v>15.23</v>
      </c>
      <c r="H255">
        <v>15.27</v>
      </c>
      <c r="I255" s="5">
        <f t="shared" si="27"/>
        <v>3.9999999999999147E-2</v>
      </c>
      <c r="J255" s="19">
        <v>0.9</v>
      </c>
      <c r="K255" s="19">
        <v>0.97000000000000097</v>
      </c>
      <c r="L255" s="16">
        <f t="shared" si="26"/>
        <v>0.82000000000000028</v>
      </c>
      <c r="M255" s="16">
        <f t="shared" si="21"/>
        <v>1.7600000000000002</v>
      </c>
      <c r="N255" s="16">
        <f t="shared" si="22"/>
        <v>1.5199999999999991</v>
      </c>
      <c r="O255" s="17">
        <v>41893</v>
      </c>
      <c r="P255" s="10">
        <v>14.87</v>
      </c>
      <c r="Q255" s="10">
        <v>14.59</v>
      </c>
      <c r="R255" s="10">
        <v>10.375999999999999</v>
      </c>
      <c r="S255" s="10">
        <v>14.55</v>
      </c>
      <c r="T255" s="21">
        <f t="shared" si="23"/>
        <v>0.31999999999999851</v>
      </c>
      <c r="U255" s="5">
        <f t="shared" si="24"/>
        <v>4.4939999999999998</v>
      </c>
      <c r="V255" s="5"/>
      <c r="W255" s="5">
        <f t="shared" si="25"/>
        <v>0.27999999999999936</v>
      </c>
    </row>
    <row r="256" spans="1:23" s="1" customFormat="1" x14ac:dyDescent="0.3">
      <c r="A256" s="11">
        <v>34589</v>
      </c>
      <c r="B256" s="2">
        <v>1740</v>
      </c>
      <c r="C256" s="12">
        <v>2.68</v>
      </c>
      <c r="D256" s="12">
        <v>2.5099999999999998</v>
      </c>
      <c r="E256" s="13">
        <v>36780</v>
      </c>
      <c r="F256" s="9">
        <v>16.22</v>
      </c>
      <c r="G256" s="10">
        <v>15.23</v>
      </c>
      <c r="H256">
        <v>15.33</v>
      </c>
      <c r="I256" s="5">
        <f t="shared" si="27"/>
        <v>9.9999999999999645E-2</v>
      </c>
      <c r="J256" s="19">
        <v>1.1000000000000001</v>
      </c>
      <c r="K256" s="19">
        <v>1.1499999999999999</v>
      </c>
      <c r="L256" s="16">
        <f t="shared" si="26"/>
        <v>0.98999999999999844</v>
      </c>
      <c r="M256" s="16">
        <f t="shared" si="21"/>
        <v>1.58</v>
      </c>
      <c r="N256" s="16">
        <f t="shared" si="22"/>
        <v>1.3599999999999999</v>
      </c>
      <c r="O256" s="17">
        <v>41894</v>
      </c>
      <c r="P256" s="10">
        <v>14.83</v>
      </c>
      <c r="Q256" s="10">
        <v>14.53</v>
      </c>
      <c r="R256" s="10">
        <v>10.326000000000001</v>
      </c>
      <c r="S256" s="10">
        <v>14.49</v>
      </c>
      <c r="T256" s="21">
        <f t="shared" si="23"/>
        <v>0.33999999999999986</v>
      </c>
      <c r="U256" s="5">
        <f t="shared" si="24"/>
        <v>4.5039999999999996</v>
      </c>
      <c r="V256" s="5"/>
      <c r="W256" s="5">
        <f t="shared" si="25"/>
        <v>0.30000000000000071</v>
      </c>
    </row>
    <row r="257" spans="1:23" s="1" customFormat="1" x14ac:dyDescent="0.3">
      <c r="A257" s="11">
        <v>34590</v>
      </c>
      <c r="B257" s="2">
        <v>1560</v>
      </c>
      <c r="C257" s="12">
        <v>2.5</v>
      </c>
      <c r="D257" s="12">
        <v>2.46</v>
      </c>
      <c r="E257" s="13">
        <v>36781</v>
      </c>
      <c r="F257" s="9">
        <v>16.2</v>
      </c>
      <c r="G257" s="10">
        <v>15.22</v>
      </c>
      <c r="H257">
        <v>15.35</v>
      </c>
      <c r="I257" s="5">
        <f t="shared" si="27"/>
        <v>0.12999999999999901</v>
      </c>
      <c r="J257" s="19">
        <v>1.0900000000000001</v>
      </c>
      <c r="K257" s="19">
        <v>1.1299999999999999</v>
      </c>
      <c r="L257" s="16">
        <f t="shared" si="26"/>
        <v>0.97999999999999865</v>
      </c>
      <c r="M257" s="16">
        <f t="shared" si="21"/>
        <v>1.41</v>
      </c>
      <c r="N257" s="16">
        <f t="shared" si="22"/>
        <v>1.33</v>
      </c>
      <c r="O257" s="17">
        <v>41895</v>
      </c>
      <c r="P257" s="10">
        <v>14.81</v>
      </c>
      <c r="Q257" s="10">
        <v>14.52</v>
      </c>
      <c r="R257" s="10">
        <v>10.236000000000001</v>
      </c>
      <c r="S257" s="10">
        <v>14.5</v>
      </c>
      <c r="T257" s="21">
        <f t="shared" si="23"/>
        <v>0.3100000000000005</v>
      </c>
      <c r="U257" s="5">
        <f t="shared" si="24"/>
        <v>4.5739999999999998</v>
      </c>
      <c r="V257" s="5"/>
      <c r="W257" s="5">
        <f t="shared" si="25"/>
        <v>0.29000000000000092</v>
      </c>
    </row>
    <row r="258" spans="1:23" s="1" customFormat="1" x14ac:dyDescent="0.3">
      <c r="A258" s="11">
        <v>34591</v>
      </c>
      <c r="B258" s="2">
        <v>1440</v>
      </c>
      <c r="C258" s="12">
        <v>2.39</v>
      </c>
      <c r="D258" s="12">
        <v>2.39</v>
      </c>
      <c r="E258" s="13">
        <v>36782</v>
      </c>
      <c r="F258" s="9">
        <v>16.07</v>
      </c>
      <c r="G258" s="10">
        <v>15.24</v>
      </c>
      <c r="H258">
        <v>15.33</v>
      </c>
      <c r="I258" s="5">
        <f t="shared" si="27"/>
        <v>8.9999999999999858E-2</v>
      </c>
      <c r="J258" s="19">
        <v>0.97000000000000097</v>
      </c>
      <c r="K258" s="19">
        <v>1</v>
      </c>
      <c r="L258" s="16">
        <f t="shared" si="26"/>
        <v>0.83000000000000007</v>
      </c>
      <c r="M258" s="16">
        <f t="shared" si="21"/>
        <v>1.419999999999999</v>
      </c>
      <c r="N258" s="16">
        <f t="shared" si="22"/>
        <v>1.3900000000000001</v>
      </c>
      <c r="O258" s="17">
        <v>41896</v>
      </c>
      <c r="P258" s="10">
        <v>14.77</v>
      </c>
      <c r="Q258" s="10">
        <v>14.48</v>
      </c>
      <c r="R258" s="10">
        <v>10.186</v>
      </c>
      <c r="S258" s="10">
        <v>14.45</v>
      </c>
      <c r="T258" s="21">
        <f t="shared" si="23"/>
        <v>0.32000000000000028</v>
      </c>
      <c r="U258" s="5">
        <f t="shared" si="24"/>
        <v>4.5839999999999996</v>
      </c>
      <c r="V258" s="5"/>
      <c r="W258" s="5">
        <f t="shared" si="25"/>
        <v>0.28999999999999915</v>
      </c>
    </row>
    <row r="259" spans="1:23" s="1" customFormat="1" x14ac:dyDescent="0.3">
      <c r="A259" s="11">
        <v>34592</v>
      </c>
      <c r="B259" s="2">
        <v>1330</v>
      </c>
      <c r="C259" s="12">
        <v>2.3199999999999998</v>
      </c>
      <c r="D259" s="12">
        <v>2.29</v>
      </c>
      <c r="E259" s="13">
        <v>36783</v>
      </c>
      <c r="F259" s="9">
        <v>15.84</v>
      </c>
      <c r="G259" s="10">
        <v>15.19</v>
      </c>
      <c r="H259">
        <v>15.22</v>
      </c>
      <c r="I259" s="5">
        <f t="shared" si="27"/>
        <v>3.0000000000001137E-2</v>
      </c>
      <c r="J259" s="19">
        <v>0.77999999999999903</v>
      </c>
      <c r="K259" s="19">
        <v>0.77999999999999903</v>
      </c>
      <c r="L259" s="16">
        <f t="shared" si="26"/>
        <v>0.65000000000000036</v>
      </c>
      <c r="M259" s="16">
        <f t="shared" ref="M259:M322" si="28">C259-J259</f>
        <v>1.5400000000000009</v>
      </c>
      <c r="N259" s="16">
        <f t="shared" ref="N259:N322" si="29">D259-K259</f>
        <v>1.5100000000000011</v>
      </c>
      <c r="O259" s="17">
        <v>41897</v>
      </c>
      <c r="P259" s="10">
        <v>14.68</v>
      </c>
      <c r="Q259" s="10">
        <v>14.43</v>
      </c>
      <c r="R259" s="10">
        <v>10.206</v>
      </c>
      <c r="S259" s="10">
        <v>14.39</v>
      </c>
      <c r="T259" s="21">
        <f t="shared" ref="T259:T322" si="30">P259-S259</f>
        <v>0.28999999999999915</v>
      </c>
      <c r="U259" s="5">
        <f t="shared" ref="U259:U322" si="31">P259-R259</f>
        <v>4.4740000000000002</v>
      </c>
      <c r="V259" s="5"/>
      <c r="W259" s="5">
        <f t="shared" ref="W259:W322" si="32">P259-Q259</f>
        <v>0.25</v>
      </c>
    </row>
    <row r="260" spans="1:23" s="1" customFormat="1" x14ac:dyDescent="0.3">
      <c r="A260" s="11">
        <v>34593</v>
      </c>
      <c r="B260" s="2">
        <v>1240</v>
      </c>
      <c r="C260" s="12">
        <v>2.29</v>
      </c>
      <c r="D260" s="12">
        <v>2.2000000000000002</v>
      </c>
      <c r="E260" s="13">
        <v>36784</v>
      </c>
      <c r="F260" s="9">
        <v>15.57</v>
      </c>
      <c r="G260" s="10">
        <v>15.07</v>
      </c>
      <c r="H260">
        <v>15.05</v>
      </c>
      <c r="I260" s="5">
        <f t="shared" si="27"/>
        <v>-1.9999999999999574E-2</v>
      </c>
      <c r="J260" s="19">
        <v>0.56999999999999995</v>
      </c>
      <c r="K260" s="19">
        <v>0.60999999999999899</v>
      </c>
      <c r="L260" s="16">
        <f t="shared" ref="L260:L323" si="33">F260-G260</f>
        <v>0.5</v>
      </c>
      <c r="M260" s="16">
        <f t="shared" si="28"/>
        <v>1.7200000000000002</v>
      </c>
      <c r="N260" s="16">
        <f t="shared" si="29"/>
        <v>1.5900000000000012</v>
      </c>
      <c r="O260" s="17">
        <v>41898</v>
      </c>
      <c r="P260" s="10">
        <v>14.62</v>
      </c>
      <c r="Q260" s="10">
        <v>14.39</v>
      </c>
      <c r="R260" s="10">
        <v>10.186</v>
      </c>
      <c r="S260" s="10">
        <v>14.34</v>
      </c>
      <c r="T260" s="21">
        <f t="shared" si="30"/>
        <v>0.27999999999999936</v>
      </c>
      <c r="U260" s="5">
        <f t="shared" si="31"/>
        <v>4.4339999999999993</v>
      </c>
      <c r="V260" s="5"/>
      <c r="W260" s="5">
        <f t="shared" si="32"/>
        <v>0.22999999999999865</v>
      </c>
    </row>
    <row r="261" spans="1:23" s="1" customFormat="1" x14ac:dyDescent="0.3">
      <c r="A261" s="11">
        <v>34594</v>
      </c>
      <c r="B261" s="2">
        <v>1160</v>
      </c>
      <c r="C261" s="12">
        <v>2.33</v>
      </c>
      <c r="D261" s="12">
        <v>2.19</v>
      </c>
      <c r="E261" s="13">
        <v>36785</v>
      </c>
      <c r="F261" s="9">
        <v>15.37</v>
      </c>
      <c r="G261" s="10">
        <v>15.01</v>
      </c>
      <c r="H261">
        <v>14.88</v>
      </c>
      <c r="I261" s="5">
        <f t="shared" ref="I261:I324" si="34">H261-G261</f>
        <v>-0.12999999999999901</v>
      </c>
      <c r="J261" s="19">
        <v>0.43</v>
      </c>
      <c r="K261" s="19">
        <v>0.51</v>
      </c>
      <c r="L261" s="16">
        <f t="shared" si="33"/>
        <v>0.35999999999999943</v>
      </c>
      <c r="M261" s="16">
        <f t="shared" si="28"/>
        <v>1.9000000000000001</v>
      </c>
      <c r="N261" s="16">
        <f t="shared" si="29"/>
        <v>1.68</v>
      </c>
      <c r="O261" s="17">
        <v>41899</v>
      </c>
      <c r="P261" s="10">
        <v>14.58</v>
      </c>
      <c r="Q261" s="10">
        <v>14.34</v>
      </c>
      <c r="R261" s="10">
        <v>10.036</v>
      </c>
      <c r="S261" s="10">
        <v>14.29</v>
      </c>
      <c r="T261" s="21">
        <f t="shared" si="30"/>
        <v>0.29000000000000092</v>
      </c>
      <c r="U261" s="5">
        <f t="shared" si="31"/>
        <v>4.5440000000000005</v>
      </c>
      <c r="V261" s="5"/>
      <c r="W261" s="5">
        <f t="shared" si="32"/>
        <v>0.24000000000000021</v>
      </c>
    </row>
    <row r="262" spans="1:23" s="1" customFormat="1" x14ac:dyDescent="0.3">
      <c r="A262" s="11">
        <v>34595</v>
      </c>
      <c r="B262" s="2">
        <v>1140</v>
      </c>
      <c r="C262" s="12">
        <v>2.35</v>
      </c>
      <c r="D262" s="12">
        <v>2.25</v>
      </c>
      <c r="E262" s="13">
        <v>36786</v>
      </c>
      <c r="F262" s="9">
        <v>15.29</v>
      </c>
      <c r="G262" s="10">
        <v>14.92</v>
      </c>
      <c r="H262">
        <v>14.81</v>
      </c>
      <c r="I262" s="5">
        <f t="shared" si="34"/>
        <v>-0.10999999999999943</v>
      </c>
      <c r="J262" s="19">
        <v>0.43</v>
      </c>
      <c r="K262" s="19">
        <v>0.52</v>
      </c>
      <c r="L262" s="16">
        <f t="shared" si="33"/>
        <v>0.36999999999999922</v>
      </c>
      <c r="M262" s="16">
        <f t="shared" si="28"/>
        <v>1.9200000000000002</v>
      </c>
      <c r="N262" s="16">
        <f t="shared" si="29"/>
        <v>1.73</v>
      </c>
      <c r="O262" s="17">
        <v>41900</v>
      </c>
      <c r="P262" s="10">
        <v>14.61</v>
      </c>
      <c r="Q262" s="10">
        <v>14.35</v>
      </c>
      <c r="R262" s="10">
        <v>9.9559999999999995</v>
      </c>
      <c r="S262" s="10">
        <v>14.33</v>
      </c>
      <c r="T262" s="21">
        <f t="shared" si="30"/>
        <v>0.27999999999999936</v>
      </c>
      <c r="U262" s="5">
        <f t="shared" si="31"/>
        <v>4.6539999999999999</v>
      </c>
      <c r="V262" s="5"/>
      <c r="W262" s="5">
        <f t="shared" si="32"/>
        <v>0.25999999999999979</v>
      </c>
    </row>
    <row r="263" spans="1:23" s="1" customFormat="1" x14ac:dyDescent="0.3">
      <c r="A263" s="11">
        <v>34596</v>
      </c>
      <c r="B263" s="2">
        <v>1190</v>
      </c>
      <c r="C263" s="12">
        <v>2.48</v>
      </c>
      <c r="D263" s="12">
        <v>2.38</v>
      </c>
      <c r="E263" s="13">
        <v>36787</v>
      </c>
      <c r="F263" s="9">
        <v>15.21</v>
      </c>
      <c r="G263" s="10">
        <v>14.82</v>
      </c>
      <c r="H263">
        <v>14.73</v>
      </c>
      <c r="I263" s="5">
        <f t="shared" si="34"/>
        <v>-8.9999999999999858E-2</v>
      </c>
      <c r="J263" s="19">
        <v>0.440000000000001</v>
      </c>
      <c r="K263" s="19">
        <v>0.54000000000000103</v>
      </c>
      <c r="L263" s="16">
        <f t="shared" si="33"/>
        <v>0.39000000000000057</v>
      </c>
      <c r="M263" s="16">
        <f t="shared" si="28"/>
        <v>2.0399999999999991</v>
      </c>
      <c r="N263" s="16">
        <f t="shared" si="29"/>
        <v>1.839999999999999</v>
      </c>
      <c r="O263" s="17">
        <v>41901</v>
      </c>
      <c r="P263" s="10">
        <v>14.61</v>
      </c>
      <c r="Q263" s="10">
        <v>14.39</v>
      </c>
      <c r="R263" s="10">
        <v>9.9060000000000006</v>
      </c>
      <c r="S263" s="10">
        <v>14.37</v>
      </c>
      <c r="T263" s="21">
        <f t="shared" si="30"/>
        <v>0.24000000000000021</v>
      </c>
      <c r="U263" s="5">
        <f t="shared" si="31"/>
        <v>4.7039999999999988</v>
      </c>
      <c r="V263" s="5"/>
      <c r="W263" s="5">
        <f t="shared" si="32"/>
        <v>0.21999999999999886</v>
      </c>
    </row>
    <row r="264" spans="1:23" s="1" customFormat="1" x14ac:dyDescent="0.3">
      <c r="A264" s="11">
        <v>34597</v>
      </c>
      <c r="B264" s="2">
        <v>1180</v>
      </c>
      <c r="C264" s="12">
        <v>2.57</v>
      </c>
      <c r="D264" s="12">
        <v>2.44</v>
      </c>
      <c r="E264" s="13">
        <v>36788</v>
      </c>
      <c r="F264" s="9">
        <v>15.11</v>
      </c>
      <c r="G264" s="10">
        <v>14.71</v>
      </c>
      <c r="H264">
        <v>14.63</v>
      </c>
      <c r="I264" s="5">
        <f t="shared" si="34"/>
        <v>-8.0000000000000071E-2</v>
      </c>
      <c r="J264" s="19">
        <v>0.44</v>
      </c>
      <c r="K264" s="19">
        <v>0.52999999999999903</v>
      </c>
      <c r="L264" s="16">
        <f t="shared" si="33"/>
        <v>0.39999999999999858</v>
      </c>
      <c r="M264" s="16">
        <f t="shared" si="28"/>
        <v>2.13</v>
      </c>
      <c r="N264" s="16">
        <f t="shared" si="29"/>
        <v>1.910000000000001</v>
      </c>
      <c r="O264" s="17">
        <v>41902</v>
      </c>
      <c r="P264" s="10">
        <v>14.61</v>
      </c>
      <c r="Q264" s="10">
        <v>14.41</v>
      </c>
      <c r="R264" s="10">
        <v>9.9060000000000006</v>
      </c>
      <c r="S264" s="10">
        <v>14.36</v>
      </c>
      <c r="T264" s="21">
        <f t="shared" si="30"/>
        <v>0.25</v>
      </c>
      <c r="U264" s="5">
        <f t="shared" si="31"/>
        <v>4.7039999999999988</v>
      </c>
      <c r="V264" s="5"/>
      <c r="W264" s="5">
        <f t="shared" si="32"/>
        <v>0.19999999999999929</v>
      </c>
    </row>
    <row r="265" spans="1:23" s="1" customFormat="1" x14ac:dyDescent="0.3">
      <c r="A265" s="11">
        <v>34598</v>
      </c>
      <c r="B265" s="2">
        <v>1270</v>
      </c>
      <c r="C265" s="12">
        <v>2.66</v>
      </c>
      <c r="D265" s="12">
        <v>2.48</v>
      </c>
      <c r="E265" s="13">
        <v>36789</v>
      </c>
      <c r="F265" s="9">
        <v>15.04</v>
      </c>
      <c r="G265" s="10">
        <v>14.61</v>
      </c>
      <c r="H265">
        <v>14.53</v>
      </c>
      <c r="I265" s="5">
        <f t="shared" si="34"/>
        <v>-8.0000000000000071E-2</v>
      </c>
      <c r="J265" s="19">
        <v>0.48999999999999799</v>
      </c>
      <c r="K265" s="19">
        <v>0.55999999999999905</v>
      </c>
      <c r="L265" s="16">
        <f t="shared" si="33"/>
        <v>0.42999999999999972</v>
      </c>
      <c r="M265" s="16">
        <f t="shared" si="28"/>
        <v>2.1700000000000021</v>
      </c>
      <c r="N265" s="16">
        <f t="shared" si="29"/>
        <v>1.9200000000000008</v>
      </c>
      <c r="O265" s="17">
        <v>41903</v>
      </c>
      <c r="P265" s="10">
        <v>14.64</v>
      </c>
      <c r="Q265" s="10">
        <v>14.47</v>
      </c>
      <c r="R265" s="10">
        <v>9.9459999999999997</v>
      </c>
      <c r="S265" s="10">
        <v>14.4</v>
      </c>
      <c r="T265" s="21">
        <f t="shared" si="30"/>
        <v>0.24000000000000021</v>
      </c>
      <c r="U265" s="5">
        <f t="shared" si="31"/>
        <v>4.6940000000000008</v>
      </c>
      <c r="V265" s="5"/>
      <c r="W265" s="5">
        <f t="shared" si="32"/>
        <v>0.16999999999999993</v>
      </c>
    </row>
    <row r="266" spans="1:23" s="1" customFormat="1" x14ac:dyDescent="0.3">
      <c r="A266" s="11">
        <v>34599</v>
      </c>
      <c r="B266" s="2">
        <v>1400</v>
      </c>
      <c r="C266" s="12">
        <v>2.86</v>
      </c>
      <c r="D266" s="12">
        <v>2.66</v>
      </c>
      <c r="E266" s="13">
        <v>36790</v>
      </c>
      <c r="F266" s="9">
        <v>14.99</v>
      </c>
      <c r="G266" s="10">
        <v>14.51</v>
      </c>
      <c r="H266">
        <v>14.45</v>
      </c>
      <c r="I266" s="5">
        <f t="shared" si="34"/>
        <v>-6.0000000000000497E-2</v>
      </c>
      <c r="J266" s="19">
        <v>0.49</v>
      </c>
      <c r="K266" s="19">
        <v>0.62000000000000099</v>
      </c>
      <c r="L266" s="16">
        <f t="shared" si="33"/>
        <v>0.48000000000000043</v>
      </c>
      <c r="M266" s="16">
        <f t="shared" si="28"/>
        <v>2.37</v>
      </c>
      <c r="N266" s="16">
        <f t="shared" si="29"/>
        <v>2.0399999999999991</v>
      </c>
      <c r="O266" s="17">
        <v>41904</v>
      </c>
      <c r="P266" s="10">
        <v>14.7</v>
      </c>
      <c r="Q266" s="10">
        <v>14.54</v>
      </c>
      <c r="R266" s="10">
        <v>10.006</v>
      </c>
      <c r="S266" s="10">
        <v>14.48</v>
      </c>
      <c r="T266" s="21">
        <f t="shared" si="30"/>
        <v>0.21999999999999886</v>
      </c>
      <c r="U266" s="5">
        <f t="shared" si="31"/>
        <v>4.6939999999999991</v>
      </c>
      <c r="V266" s="5"/>
      <c r="W266" s="5">
        <f t="shared" si="32"/>
        <v>0.16000000000000014</v>
      </c>
    </row>
    <row r="267" spans="1:23" s="1" customFormat="1" x14ac:dyDescent="0.3">
      <c r="A267" s="11">
        <v>34600</v>
      </c>
      <c r="B267" s="2">
        <v>1730</v>
      </c>
      <c r="C267" s="12">
        <v>3.24</v>
      </c>
      <c r="D267" s="12">
        <v>2.97</v>
      </c>
      <c r="E267" s="13">
        <v>36791</v>
      </c>
      <c r="F267" s="9">
        <v>14.91</v>
      </c>
      <c r="G267" s="10">
        <v>14.41</v>
      </c>
      <c r="H267">
        <v>14.36</v>
      </c>
      <c r="I267" s="5">
        <f t="shared" si="34"/>
        <v>-5.0000000000000711E-2</v>
      </c>
      <c r="J267" s="19">
        <v>0.56000000000000005</v>
      </c>
      <c r="K267" s="19">
        <v>0.65</v>
      </c>
      <c r="L267" s="16">
        <f t="shared" si="33"/>
        <v>0.5</v>
      </c>
      <c r="M267" s="16">
        <f t="shared" si="28"/>
        <v>2.68</v>
      </c>
      <c r="N267" s="16">
        <f t="shared" si="29"/>
        <v>2.3200000000000003</v>
      </c>
      <c r="O267" s="17">
        <v>41905</v>
      </c>
      <c r="P267" s="10">
        <v>14.77</v>
      </c>
      <c r="Q267" s="10">
        <v>14.61</v>
      </c>
      <c r="R267" s="10">
        <v>10.036</v>
      </c>
      <c r="S267" s="10">
        <v>14.54</v>
      </c>
      <c r="T267" s="21">
        <f t="shared" si="30"/>
        <v>0.23000000000000043</v>
      </c>
      <c r="U267" s="5">
        <f t="shared" si="31"/>
        <v>4.734</v>
      </c>
      <c r="V267" s="5"/>
      <c r="W267" s="5">
        <f t="shared" si="32"/>
        <v>0.16000000000000014</v>
      </c>
    </row>
    <row r="268" spans="1:23" s="1" customFormat="1" x14ac:dyDescent="0.3">
      <c r="A268" s="11">
        <v>34601</v>
      </c>
      <c r="B268" s="2">
        <v>1790</v>
      </c>
      <c r="C268" s="12">
        <v>3.28</v>
      </c>
      <c r="D268" s="12">
        <v>2.93</v>
      </c>
      <c r="E268" s="13">
        <v>36792</v>
      </c>
      <c r="F268" s="9">
        <v>14.79</v>
      </c>
      <c r="G268" s="10">
        <v>14.29</v>
      </c>
      <c r="H268">
        <v>14.24</v>
      </c>
      <c r="I268" s="5">
        <f t="shared" si="34"/>
        <v>-4.9999999999998934E-2</v>
      </c>
      <c r="J268" s="19">
        <v>0.59</v>
      </c>
      <c r="K268" s="19">
        <v>0.62999999999999901</v>
      </c>
      <c r="L268" s="16">
        <f t="shared" si="33"/>
        <v>0.5</v>
      </c>
      <c r="M268" s="16">
        <f t="shared" si="28"/>
        <v>2.69</v>
      </c>
      <c r="N268" s="16">
        <f t="shared" si="29"/>
        <v>2.3000000000000012</v>
      </c>
      <c r="O268" s="17">
        <v>41906</v>
      </c>
      <c r="P268" s="10">
        <v>14.83</v>
      </c>
      <c r="Q268" s="10">
        <v>14.69</v>
      </c>
      <c r="R268" s="10">
        <v>10.106</v>
      </c>
      <c r="S268" s="10">
        <v>14.6</v>
      </c>
      <c r="T268" s="21">
        <f t="shared" si="30"/>
        <v>0.23000000000000043</v>
      </c>
      <c r="U268" s="5">
        <f t="shared" si="31"/>
        <v>4.7240000000000002</v>
      </c>
      <c r="V268" s="5"/>
      <c r="W268" s="5">
        <f t="shared" si="32"/>
        <v>0.14000000000000057</v>
      </c>
    </row>
    <row r="269" spans="1:23" s="1" customFormat="1" x14ac:dyDescent="0.3">
      <c r="A269" s="11">
        <v>34602</v>
      </c>
      <c r="B269" s="2">
        <v>1680</v>
      </c>
      <c r="C269" s="12">
        <v>3.23</v>
      </c>
      <c r="D269" s="12">
        <v>2.82</v>
      </c>
      <c r="E269" s="13">
        <v>36793</v>
      </c>
      <c r="F269" s="9">
        <v>14.72</v>
      </c>
      <c r="G269" s="10">
        <v>14.18</v>
      </c>
      <c r="H269">
        <v>14.14</v>
      </c>
      <c r="I269" s="5">
        <f t="shared" si="34"/>
        <v>-3.9999999999999147E-2</v>
      </c>
      <c r="J269" s="19">
        <v>0.65</v>
      </c>
      <c r="K269" s="19">
        <v>0.68000000000000105</v>
      </c>
      <c r="L269" s="16">
        <f t="shared" si="33"/>
        <v>0.54000000000000092</v>
      </c>
      <c r="M269" s="16">
        <f t="shared" si="28"/>
        <v>2.58</v>
      </c>
      <c r="N269" s="16">
        <f t="shared" si="29"/>
        <v>2.1399999999999988</v>
      </c>
      <c r="O269" s="17">
        <v>41907</v>
      </c>
      <c r="P269" s="10">
        <v>14.87</v>
      </c>
      <c r="Q269" s="10">
        <v>14.73</v>
      </c>
      <c r="R269" s="10">
        <v>10.295999999999999</v>
      </c>
      <c r="S269" s="10">
        <v>14.64</v>
      </c>
      <c r="T269" s="21">
        <f t="shared" si="30"/>
        <v>0.22999999999999865</v>
      </c>
      <c r="U269" s="5">
        <f t="shared" si="31"/>
        <v>4.5739999999999998</v>
      </c>
      <c r="V269" s="5"/>
      <c r="W269" s="5">
        <f t="shared" si="32"/>
        <v>0.13999999999999879</v>
      </c>
    </row>
    <row r="270" spans="1:23" s="1" customFormat="1" x14ac:dyDescent="0.3">
      <c r="A270" s="11">
        <v>34603</v>
      </c>
      <c r="B270" s="2">
        <v>1570</v>
      </c>
      <c r="C270" s="12">
        <v>3.18</v>
      </c>
      <c r="D270" s="12">
        <v>2.76</v>
      </c>
      <c r="E270" s="13">
        <v>36794</v>
      </c>
      <c r="F270" s="9">
        <v>14.66</v>
      </c>
      <c r="G270" s="10">
        <v>14.07</v>
      </c>
      <c r="H270">
        <v>14.01</v>
      </c>
      <c r="I270" s="5">
        <f t="shared" si="34"/>
        <v>-6.0000000000000497E-2</v>
      </c>
      <c r="J270" s="19">
        <v>0.69</v>
      </c>
      <c r="K270" s="19">
        <v>0.73</v>
      </c>
      <c r="L270" s="16">
        <f t="shared" si="33"/>
        <v>0.58999999999999986</v>
      </c>
      <c r="M270" s="16">
        <f t="shared" si="28"/>
        <v>2.4900000000000002</v>
      </c>
      <c r="N270" s="16">
        <f t="shared" si="29"/>
        <v>2.0299999999999998</v>
      </c>
      <c r="O270" s="17">
        <v>41908</v>
      </c>
      <c r="P270" s="10">
        <v>14.85</v>
      </c>
      <c r="Q270" s="10">
        <v>14.72</v>
      </c>
      <c r="R270" s="10">
        <v>10.286</v>
      </c>
      <c r="S270" s="10">
        <v>14.63</v>
      </c>
      <c r="T270" s="21">
        <f t="shared" si="30"/>
        <v>0.21999999999999886</v>
      </c>
      <c r="U270" s="5">
        <f t="shared" si="31"/>
        <v>4.5640000000000001</v>
      </c>
      <c r="V270" s="5"/>
      <c r="W270" s="5">
        <f t="shared" si="32"/>
        <v>0.12999999999999901</v>
      </c>
    </row>
    <row r="271" spans="1:23" s="1" customFormat="1" x14ac:dyDescent="0.3">
      <c r="A271" s="11">
        <v>34604</v>
      </c>
      <c r="B271" s="2">
        <v>1540</v>
      </c>
      <c r="C271" s="12">
        <v>3.18</v>
      </c>
      <c r="D271" s="12">
        <v>2.77</v>
      </c>
      <c r="E271" s="13">
        <v>36795</v>
      </c>
      <c r="F271" s="9">
        <v>14.66</v>
      </c>
      <c r="G271" s="10">
        <v>13.98</v>
      </c>
      <c r="H271">
        <v>13.9</v>
      </c>
      <c r="I271" s="5">
        <f t="shared" si="34"/>
        <v>-8.0000000000000071E-2</v>
      </c>
      <c r="J271" s="19">
        <v>0.77</v>
      </c>
      <c r="K271" s="19">
        <v>0.80000000000000104</v>
      </c>
      <c r="L271" s="16">
        <f t="shared" si="33"/>
        <v>0.67999999999999972</v>
      </c>
      <c r="M271" s="16">
        <f t="shared" si="28"/>
        <v>2.41</v>
      </c>
      <c r="N271" s="16">
        <f t="shared" si="29"/>
        <v>1.9699999999999989</v>
      </c>
      <c r="O271" s="17">
        <v>41909</v>
      </c>
      <c r="P271" s="10">
        <v>14.82</v>
      </c>
      <c r="Q271" s="10">
        <v>14.69</v>
      </c>
      <c r="R271" s="10">
        <v>10.406000000000001</v>
      </c>
      <c r="S271" s="10">
        <v>14.6</v>
      </c>
      <c r="T271" s="21">
        <f t="shared" si="30"/>
        <v>0.22000000000000064</v>
      </c>
      <c r="U271" s="5">
        <f t="shared" si="31"/>
        <v>4.4139999999999997</v>
      </c>
      <c r="V271" s="5"/>
      <c r="W271" s="5">
        <f t="shared" si="32"/>
        <v>0.13000000000000078</v>
      </c>
    </row>
    <row r="272" spans="1:23" s="1" customFormat="1" x14ac:dyDescent="0.3">
      <c r="A272" s="11">
        <v>34605</v>
      </c>
      <c r="B272" s="2">
        <v>1480</v>
      </c>
      <c r="C272" s="12">
        <v>3.15</v>
      </c>
      <c r="D272" s="12">
        <v>2.76</v>
      </c>
      <c r="E272" s="13">
        <v>36796</v>
      </c>
      <c r="F272" s="9">
        <v>14.76</v>
      </c>
      <c r="G272" s="10">
        <v>13.94</v>
      </c>
      <c r="H272">
        <v>13.85</v>
      </c>
      <c r="I272" s="5">
        <f t="shared" si="34"/>
        <v>-8.9999999999999858E-2</v>
      </c>
      <c r="J272" s="19">
        <v>0.95999999999999897</v>
      </c>
      <c r="K272" s="19">
        <v>0.95999999999999897</v>
      </c>
      <c r="L272" s="16">
        <f t="shared" si="33"/>
        <v>0.82000000000000028</v>
      </c>
      <c r="M272" s="16">
        <f t="shared" si="28"/>
        <v>2.1900000000000008</v>
      </c>
      <c r="N272" s="16">
        <f t="shared" si="29"/>
        <v>1.8000000000000007</v>
      </c>
      <c r="O272" s="17">
        <v>41910</v>
      </c>
      <c r="P272" s="10">
        <v>14.78</v>
      </c>
      <c r="Q272" s="10">
        <v>14.64</v>
      </c>
      <c r="R272" s="10">
        <v>10.646000000000001</v>
      </c>
      <c r="S272" s="10">
        <v>14.57</v>
      </c>
      <c r="T272" s="21">
        <f t="shared" si="30"/>
        <v>0.20999999999999908</v>
      </c>
      <c r="U272" s="5">
        <f t="shared" si="31"/>
        <v>4.1339999999999986</v>
      </c>
      <c r="V272" s="5"/>
      <c r="W272" s="5">
        <f t="shared" si="32"/>
        <v>0.13999999999999879</v>
      </c>
    </row>
    <row r="273" spans="1:23" s="1" customFormat="1" x14ac:dyDescent="0.3">
      <c r="A273" s="11">
        <v>34606</v>
      </c>
      <c r="B273" s="2">
        <v>1420</v>
      </c>
      <c r="C273" s="12">
        <v>3.02</v>
      </c>
      <c r="D273" s="12">
        <v>2.69</v>
      </c>
      <c r="E273" s="13">
        <v>36797</v>
      </c>
      <c r="F273" s="9">
        <v>14.9</v>
      </c>
      <c r="G273" s="10">
        <v>13.94</v>
      </c>
      <c r="H273">
        <v>13.87</v>
      </c>
      <c r="I273" s="5">
        <f t="shared" si="34"/>
        <v>-7.0000000000000284E-2</v>
      </c>
      <c r="J273" s="19">
        <v>1.1299999999999999</v>
      </c>
      <c r="K273" s="19">
        <v>1.1399999999999999</v>
      </c>
      <c r="L273" s="16">
        <f t="shared" si="33"/>
        <v>0.96000000000000085</v>
      </c>
      <c r="M273" s="16">
        <f t="shared" si="28"/>
        <v>1.8900000000000001</v>
      </c>
      <c r="N273" s="16">
        <f t="shared" si="29"/>
        <v>1.55</v>
      </c>
      <c r="O273" s="17">
        <v>41911</v>
      </c>
      <c r="P273" s="10">
        <v>14.73</v>
      </c>
      <c r="Q273" s="10">
        <v>14.59</v>
      </c>
      <c r="R273" s="10">
        <v>10.936</v>
      </c>
      <c r="S273" s="10">
        <v>14.54</v>
      </c>
      <c r="T273" s="21">
        <f t="shared" si="30"/>
        <v>0.19000000000000128</v>
      </c>
      <c r="U273" s="5">
        <f t="shared" si="31"/>
        <v>3.7940000000000005</v>
      </c>
      <c r="V273" s="5"/>
      <c r="W273" s="5">
        <f t="shared" si="32"/>
        <v>0.14000000000000057</v>
      </c>
    </row>
    <row r="274" spans="1:23" s="1" customFormat="1" x14ac:dyDescent="0.3">
      <c r="A274" s="11">
        <v>34607</v>
      </c>
      <c r="B274" s="2">
        <v>1390</v>
      </c>
      <c r="C274" s="12">
        <v>2.96</v>
      </c>
      <c r="D274" s="12">
        <v>2.66</v>
      </c>
      <c r="E274" s="13">
        <v>36798</v>
      </c>
      <c r="F274" s="9">
        <v>15.09</v>
      </c>
      <c r="G274" s="10">
        <v>13.99</v>
      </c>
      <c r="H274">
        <v>13.95</v>
      </c>
      <c r="I274" s="5">
        <f t="shared" si="34"/>
        <v>-4.0000000000000924E-2</v>
      </c>
      <c r="J274" s="19">
        <v>1.31</v>
      </c>
      <c r="K274" s="19">
        <v>1.34</v>
      </c>
      <c r="L274" s="16">
        <f t="shared" si="33"/>
        <v>1.0999999999999996</v>
      </c>
      <c r="M274" s="16">
        <f t="shared" si="28"/>
        <v>1.65</v>
      </c>
      <c r="N274" s="16">
        <f t="shared" si="29"/>
        <v>1.32</v>
      </c>
      <c r="O274" s="17">
        <v>41912</v>
      </c>
      <c r="P274" s="10">
        <v>14.74</v>
      </c>
      <c r="Q274" s="10">
        <v>14.57</v>
      </c>
      <c r="R274" s="10">
        <v>11.246</v>
      </c>
      <c r="S274" s="10">
        <v>14.54</v>
      </c>
      <c r="T274" s="21">
        <f t="shared" si="30"/>
        <v>0.20000000000000107</v>
      </c>
      <c r="U274" s="5">
        <f t="shared" si="31"/>
        <v>3.4939999999999998</v>
      </c>
      <c r="V274" s="5"/>
      <c r="W274" s="5">
        <f t="shared" si="32"/>
        <v>0.16999999999999993</v>
      </c>
    </row>
    <row r="275" spans="1:23" s="1" customFormat="1" x14ac:dyDescent="0.3">
      <c r="A275" s="11">
        <v>34608</v>
      </c>
      <c r="B275" s="2">
        <v>1360</v>
      </c>
      <c r="C275" s="12">
        <v>2.94</v>
      </c>
      <c r="D275" s="12">
        <v>2.67</v>
      </c>
      <c r="E275" s="13">
        <v>36799</v>
      </c>
      <c r="F275" s="9">
        <v>14.97</v>
      </c>
      <c r="G275" s="10">
        <v>13.95</v>
      </c>
      <c r="H275">
        <v>13.93</v>
      </c>
      <c r="I275" s="5">
        <f t="shared" si="34"/>
        <v>-1.9999999999999574E-2</v>
      </c>
      <c r="J275" s="19">
        <v>1.2</v>
      </c>
      <c r="K275" s="19">
        <v>1.23</v>
      </c>
      <c r="L275" s="16">
        <f t="shared" si="33"/>
        <v>1.0200000000000014</v>
      </c>
      <c r="M275" s="16">
        <f t="shared" si="28"/>
        <v>1.74</v>
      </c>
      <c r="N275" s="16">
        <f t="shared" si="29"/>
        <v>1.44</v>
      </c>
      <c r="O275" s="17">
        <v>41913</v>
      </c>
      <c r="P275" s="10">
        <v>14.65</v>
      </c>
      <c r="Q275" s="10">
        <v>14.48</v>
      </c>
      <c r="R275" s="10">
        <v>11.496</v>
      </c>
      <c r="S275" s="10">
        <v>14.43</v>
      </c>
      <c r="T275" s="21">
        <f t="shared" si="30"/>
        <v>0.22000000000000064</v>
      </c>
      <c r="U275" s="5">
        <f t="shared" si="31"/>
        <v>3.1539999999999999</v>
      </c>
      <c r="V275" s="5"/>
      <c r="W275" s="5">
        <f t="shared" si="32"/>
        <v>0.16999999999999993</v>
      </c>
    </row>
    <row r="276" spans="1:23" s="1" customFormat="1" x14ac:dyDescent="0.3">
      <c r="A276" s="11">
        <v>34609</v>
      </c>
      <c r="B276" s="2">
        <v>1280</v>
      </c>
      <c r="C276" s="12">
        <v>2.86</v>
      </c>
      <c r="D276" s="12">
        <v>2.62</v>
      </c>
      <c r="E276" s="13">
        <v>36800</v>
      </c>
      <c r="F276" s="9">
        <v>14.77</v>
      </c>
      <c r="G276" s="10">
        <v>13.92</v>
      </c>
      <c r="H276">
        <v>13.88</v>
      </c>
      <c r="I276" s="5">
        <f t="shared" si="34"/>
        <v>-3.9999999999999147E-2</v>
      </c>
      <c r="J276" s="19">
        <v>1.01</v>
      </c>
      <c r="K276" s="19">
        <v>1.07</v>
      </c>
      <c r="L276" s="16">
        <f t="shared" si="33"/>
        <v>0.84999999999999964</v>
      </c>
      <c r="M276" s="16">
        <f t="shared" si="28"/>
        <v>1.8499999999999999</v>
      </c>
      <c r="N276" s="16">
        <f t="shared" si="29"/>
        <v>1.55</v>
      </c>
      <c r="O276" s="17">
        <v>41914</v>
      </c>
      <c r="P276" s="10">
        <v>14.53</v>
      </c>
      <c r="Q276" s="10">
        <v>14.39</v>
      </c>
      <c r="R276" s="10">
        <v>11.606</v>
      </c>
      <c r="S276" s="10">
        <v>14.31</v>
      </c>
      <c r="T276" s="21">
        <f t="shared" si="30"/>
        <v>0.21999999999999886</v>
      </c>
      <c r="U276" s="5">
        <f t="shared" si="31"/>
        <v>2.9239999999999995</v>
      </c>
      <c r="V276" s="5"/>
      <c r="W276" s="5">
        <f t="shared" si="32"/>
        <v>0.13999999999999879</v>
      </c>
    </row>
    <row r="277" spans="1:23" s="1" customFormat="1" x14ac:dyDescent="0.3">
      <c r="A277" s="11">
        <v>34610</v>
      </c>
      <c r="B277" s="2">
        <v>1290</v>
      </c>
      <c r="C277" s="12">
        <v>2.87</v>
      </c>
      <c r="D277" s="12">
        <v>2.68</v>
      </c>
      <c r="E277" s="13">
        <v>36801</v>
      </c>
      <c r="F277" s="9">
        <v>14.72</v>
      </c>
      <c r="G277" s="10">
        <v>13.88</v>
      </c>
      <c r="H277">
        <v>13.84</v>
      </c>
      <c r="I277" s="5">
        <f t="shared" si="34"/>
        <v>-4.0000000000000924E-2</v>
      </c>
      <c r="J277" s="19">
        <v>0.94000000000000095</v>
      </c>
      <c r="K277" s="19">
        <v>1</v>
      </c>
      <c r="L277" s="16">
        <f t="shared" si="33"/>
        <v>0.83999999999999986</v>
      </c>
      <c r="M277" s="16">
        <f t="shared" si="28"/>
        <v>1.9299999999999993</v>
      </c>
      <c r="N277" s="16">
        <f t="shared" si="29"/>
        <v>1.6800000000000002</v>
      </c>
      <c r="O277" s="17">
        <v>41915</v>
      </c>
      <c r="P277" s="10">
        <v>14.45</v>
      </c>
      <c r="Q277" s="10">
        <v>14.31</v>
      </c>
      <c r="R277" s="10">
        <v>11.686</v>
      </c>
      <c r="S277" s="10">
        <v>14.23</v>
      </c>
      <c r="T277" s="21">
        <f t="shared" si="30"/>
        <v>0.21999999999999886</v>
      </c>
      <c r="U277" s="5">
        <f t="shared" si="31"/>
        <v>2.7639999999999993</v>
      </c>
      <c r="V277" s="5"/>
      <c r="W277" s="5">
        <f t="shared" si="32"/>
        <v>0.13999999999999879</v>
      </c>
    </row>
    <row r="278" spans="1:23" s="1" customFormat="1" x14ac:dyDescent="0.3">
      <c r="A278" s="11">
        <v>34611</v>
      </c>
      <c r="B278" s="2">
        <v>1230</v>
      </c>
      <c r="C278" s="12">
        <v>2.78</v>
      </c>
      <c r="D278" s="12">
        <v>2.65</v>
      </c>
      <c r="E278" s="13">
        <v>36802</v>
      </c>
      <c r="F278" s="9">
        <v>14.74</v>
      </c>
      <c r="G278" s="10">
        <v>13.93</v>
      </c>
      <c r="H278">
        <v>13.84</v>
      </c>
      <c r="I278" s="5">
        <f t="shared" si="34"/>
        <v>-8.9999999999999858E-2</v>
      </c>
      <c r="J278" s="19">
        <v>0.93</v>
      </c>
      <c r="K278" s="19">
        <v>0.94</v>
      </c>
      <c r="L278" s="16">
        <f t="shared" si="33"/>
        <v>0.8100000000000005</v>
      </c>
      <c r="M278" s="16">
        <f t="shared" si="28"/>
        <v>1.8499999999999996</v>
      </c>
      <c r="N278" s="16">
        <f t="shared" si="29"/>
        <v>1.71</v>
      </c>
      <c r="O278" s="17">
        <v>41916</v>
      </c>
      <c r="P278" s="10">
        <v>14.37</v>
      </c>
      <c r="Q278" s="10">
        <v>14.21</v>
      </c>
      <c r="R278" s="10">
        <v>11.696</v>
      </c>
      <c r="S278" s="10">
        <v>14.14</v>
      </c>
      <c r="T278" s="21">
        <f t="shared" si="30"/>
        <v>0.22999999999999865</v>
      </c>
      <c r="U278" s="5">
        <f t="shared" si="31"/>
        <v>2.6739999999999995</v>
      </c>
      <c r="V278" s="5"/>
      <c r="W278" s="5">
        <f t="shared" si="32"/>
        <v>0.15999999999999837</v>
      </c>
    </row>
    <row r="279" spans="1:23" s="1" customFormat="1" x14ac:dyDescent="0.3">
      <c r="A279" s="11">
        <v>34612</v>
      </c>
      <c r="B279" s="2">
        <v>1130</v>
      </c>
      <c r="C279" s="12">
        <v>2.77</v>
      </c>
      <c r="D279" s="12">
        <v>2.58</v>
      </c>
      <c r="E279" s="13">
        <v>36803</v>
      </c>
      <c r="F279" s="9">
        <v>14.82</v>
      </c>
      <c r="G279" s="10">
        <v>14</v>
      </c>
      <c r="H279">
        <v>13.86</v>
      </c>
      <c r="I279" s="5">
        <f t="shared" si="34"/>
        <v>-0.14000000000000057</v>
      </c>
      <c r="J279" s="19">
        <v>0.93</v>
      </c>
      <c r="K279" s="19">
        <v>1</v>
      </c>
      <c r="L279" s="16">
        <f t="shared" si="33"/>
        <v>0.82000000000000028</v>
      </c>
      <c r="M279" s="16">
        <f t="shared" si="28"/>
        <v>1.8399999999999999</v>
      </c>
      <c r="N279" s="16">
        <f t="shared" si="29"/>
        <v>1.58</v>
      </c>
      <c r="O279" s="17">
        <v>41917</v>
      </c>
      <c r="P279" s="10">
        <v>14.26</v>
      </c>
      <c r="Q279" s="10">
        <v>14.09</v>
      </c>
      <c r="R279" s="10">
        <v>11.666</v>
      </c>
      <c r="S279" s="10">
        <v>14.03</v>
      </c>
      <c r="T279" s="21">
        <f t="shared" si="30"/>
        <v>0.23000000000000043</v>
      </c>
      <c r="U279" s="5">
        <f t="shared" si="31"/>
        <v>2.5939999999999994</v>
      </c>
      <c r="V279" s="5"/>
      <c r="W279" s="5">
        <f t="shared" si="32"/>
        <v>0.16999999999999993</v>
      </c>
    </row>
    <row r="280" spans="1:23" s="1" customFormat="1" x14ac:dyDescent="0.3">
      <c r="A280" s="11">
        <v>34613</v>
      </c>
      <c r="B280" s="2">
        <v>1210</v>
      </c>
      <c r="C280" s="12">
        <v>2.87</v>
      </c>
      <c r="D280" s="12">
        <v>2.68</v>
      </c>
      <c r="E280" s="13">
        <v>36804</v>
      </c>
      <c r="F280" s="9">
        <v>14.85</v>
      </c>
      <c r="G280" s="10">
        <v>14.07</v>
      </c>
      <c r="H280">
        <v>13.91</v>
      </c>
      <c r="I280" s="5">
        <f t="shared" si="34"/>
        <v>-0.16000000000000014</v>
      </c>
      <c r="J280" s="19">
        <v>0.91</v>
      </c>
      <c r="K280" s="19">
        <v>0.96999999999999897</v>
      </c>
      <c r="L280" s="16">
        <f t="shared" si="33"/>
        <v>0.77999999999999936</v>
      </c>
      <c r="M280" s="16">
        <f t="shared" si="28"/>
        <v>1.96</v>
      </c>
      <c r="N280" s="16">
        <f t="shared" si="29"/>
        <v>1.7100000000000013</v>
      </c>
      <c r="O280" s="17">
        <v>41918</v>
      </c>
      <c r="P280" s="10">
        <v>14.13</v>
      </c>
      <c r="Q280" s="10">
        <v>13.94</v>
      </c>
      <c r="R280" s="10">
        <v>11.646000000000001</v>
      </c>
      <c r="S280" s="10">
        <v>13.9</v>
      </c>
      <c r="T280" s="21">
        <f t="shared" si="30"/>
        <v>0.23000000000000043</v>
      </c>
      <c r="U280" s="5">
        <f t="shared" si="31"/>
        <v>2.484</v>
      </c>
      <c r="V280" s="5"/>
      <c r="W280" s="5">
        <f t="shared" si="32"/>
        <v>0.19000000000000128</v>
      </c>
    </row>
    <row r="281" spans="1:23" s="1" customFormat="1" x14ac:dyDescent="0.3">
      <c r="A281" s="11">
        <v>34614</v>
      </c>
      <c r="B281" s="2">
        <v>1510</v>
      </c>
      <c r="C281" s="12">
        <v>3.15</v>
      </c>
      <c r="D281" s="12">
        <v>2.92</v>
      </c>
      <c r="E281" s="13">
        <v>36805</v>
      </c>
      <c r="F281" s="9">
        <v>14.89</v>
      </c>
      <c r="G281" s="10">
        <v>14.09</v>
      </c>
      <c r="H281">
        <v>14.01</v>
      </c>
      <c r="I281" s="5">
        <f t="shared" si="34"/>
        <v>-8.0000000000000071E-2</v>
      </c>
      <c r="J281" s="19">
        <v>0.880000000000001</v>
      </c>
      <c r="K281" s="19">
        <v>0.93</v>
      </c>
      <c r="L281" s="16">
        <f t="shared" si="33"/>
        <v>0.80000000000000071</v>
      </c>
      <c r="M281" s="16">
        <f t="shared" si="28"/>
        <v>2.2699999999999987</v>
      </c>
      <c r="N281" s="16">
        <f t="shared" si="29"/>
        <v>1.9899999999999998</v>
      </c>
      <c r="O281" s="17">
        <v>41919</v>
      </c>
      <c r="P281" s="10">
        <v>13.98</v>
      </c>
      <c r="Q281" s="10">
        <v>13.78</v>
      </c>
      <c r="R281" s="10">
        <v>11.596</v>
      </c>
      <c r="S281" s="10">
        <v>13.73</v>
      </c>
      <c r="T281" s="21">
        <f t="shared" si="30"/>
        <v>0.25</v>
      </c>
      <c r="U281" s="5">
        <f t="shared" si="31"/>
        <v>2.3840000000000003</v>
      </c>
      <c r="V281" s="5"/>
      <c r="W281" s="5">
        <f t="shared" si="32"/>
        <v>0.20000000000000107</v>
      </c>
    </row>
    <row r="282" spans="1:23" s="1" customFormat="1" x14ac:dyDescent="0.3">
      <c r="A282" s="11">
        <v>34615</v>
      </c>
      <c r="B282" s="2">
        <v>1780</v>
      </c>
      <c r="C282" s="12">
        <v>3.36</v>
      </c>
      <c r="D282" s="12">
        <v>3.05</v>
      </c>
      <c r="E282" s="13">
        <v>36806</v>
      </c>
      <c r="F282" s="9">
        <v>15.05</v>
      </c>
      <c r="G282" s="10">
        <v>14.14</v>
      </c>
      <c r="H282">
        <v>14.24</v>
      </c>
      <c r="I282" s="5">
        <f t="shared" si="34"/>
        <v>9.9999999999999645E-2</v>
      </c>
      <c r="J282" s="19">
        <v>0.96000000000000096</v>
      </c>
      <c r="K282" s="19">
        <v>1.01</v>
      </c>
      <c r="L282" s="16">
        <f t="shared" si="33"/>
        <v>0.91000000000000014</v>
      </c>
      <c r="M282" s="16">
        <f t="shared" si="28"/>
        <v>2.399999999999999</v>
      </c>
      <c r="N282" s="16">
        <f t="shared" si="29"/>
        <v>2.04</v>
      </c>
      <c r="O282" s="17">
        <v>41920</v>
      </c>
      <c r="P282" s="10">
        <v>13.81</v>
      </c>
      <c r="Q282" s="10">
        <v>13.62</v>
      </c>
      <c r="R282" s="10">
        <v>11.506</v>
      </c>
      <c r="S282" s="10">
        <v>13.56</v>
      </c>
      <c r="T282" s="21">
        <f t="shared" si="30"/>
        <v>0.25</v>
      </c>
      <c r="U282" s="5">
        <f t="shared" si="31"/>
        <v>2.3040000000000003</v>
      </c>
      <c r="V282" s="5"/>
      <c r="W282" s="5">
        <f t="shared" si="32"/>
        <v>0.19000000000000128</v>
      </c>
    </row>
    <row r="283" spans="1:23" s="1" customFormat="1" x14ac:dyDescent="0.3">
      <c r="A283" s="11">
        <v>34616</v>
      </c>
      <c r="B283" s="2">
        <v>1900</v>
      </c>
      <c r="C283" s="12">
        <v>3.41</v>
      </c>
      <c r="D283" s="12">
        <v>3.02</v>
      </c>
      <c r="E283" s="13">
        <v>36807</v>
      </c>
      <c r="F283" s="9">
        <v>15.19</v>
      </c>
      <c r="G283" s="10">
        <v>14.2</v>
      </c>
      <c r="H283">
        <v>14.34</v>
      </c>
      <c r="I283" s="5">
        <f t="shared" si="34"/>
        <v>0.14000000000000057</v>
      </c>
      <c r="J283" s="19">
        <v>1.04</v>
      </c>
      <c r="K283" s="19">
        <v>1.0900000000000001</v>
      </c>
      <c r="L283" s="16">
        <f t="shared" si="33"/>
        <v>0.99000000000000021</v>
      </c>
      <c r="M283" s="16">
        <f t="shared" si="28"/>
        <v>2.37</v>
      </c>
      <c r="N283" s="16">
        <f t="shared" si="29"/>
        <v>1.93</v>
      </c>
      <c r="O283" s="17">
        <v>41921</v>
      </c>
      <c r="P283" s="10">
        <v>13.66</v>
      </c>
      <c r="Q283" s="10">
        <v>13.45</v>
      </c>
      <c r="R283" s="10">
        <v>11.326000000000001</v>
      </c>
      <c r="S283" s="10">
        <v>13.41</v>
      </c>
      <c r="T283" s="21">
        <f t="shared" si="30"/>
        <v>0.25</v>
      </c>
      <c r="U283" s="5">
        <f t="shared" si="31"/>
        <v>2.3339999999999996</v>
      </c>
      <c r="V283" s="5"/>
      <c r="W283" s="5">
        <f t="shared" si="32"/>
        <v>0.21000000000000085</v>
      </c>
    </row>
    <row r="284" spans="1:23" s="1" customFormat="1" x14ac:dyDescent="0.3">
      <c r="A284" s="11">
        <v>34617</v>
      </c>
      <c r="B284" s="2">
        <v>2110</v>
      </c>
      <c r="C284" s="12">
        <v>3.48</v>
      </c>
      <c r="D284" s="12">
        <v>3.05</v>
      </c>
      <c r="E284" s="13">
        <v>36808</v>
      </c>
      <c r="F284" s="9">
        <v>15.4</v>
      </c>
      <c r="G284" s="10">
        <v>14.3</v>
      </c>
      <c r="H284">
        <v>14.44</v>
      </c>
      <c r="I284" s="5">
        <f t="shared" si="34"/>
        <v>0.13999999999999879</v>
      </c>
      <c r="J284" s="19">
        <v>1.21</v>
      </c>
      <c r="K284" s="19">
        <v>1.27</v>
      </c>
      <c r="L284" s="16">
        <f t="shared" si="33"/>
        <v>1.0999999999999996</v>
      </c>
      <c r="M284" s="16">
        <f t="shared" si="28"/>
        <v>2.27</v>
      </c>
      <c r="N284" s="16">
        <f t="shared" si="29"/>
        <v>1.7799999999999998</v>
      </c>
      <c r="O284" s="17">
        <v>41922</v>
      </c>
      <c r="P284" s="10">
        <v>13.53</v>
      </c>
      <c r="Q284" s="10">
        <v>13.31</v>
      </c>
      <c r="R284" s="10">
        <v>11.096</v>
      </c>
      <c r="S284" s="10">
        <v>13.28</v>
      </c>
      <c r="T284" s="21">
        <f t="shared" si="30"/>
        <v>0.25</v>
      </c>
      <c r="U284" s="5">
        <f t="shared" si="31"/>
        <v>2.4339999999999993</v>
      </c>
      <c r="V284" s="5"/>
      <c r="W284" s="5">
        <f t="shared" si="32"/>
        <v>0.21999999999999886</v>
      </c>
    </row>
    <row r="285" spans="1:23" s="1" customFormat="1" x14ac:dyDescent="0.3">
      <c r="A285" s="11">
        <v>34618</v>
      </c>
      <c r="B285" s="2">
        <v>2210</v>
      </c>
      <c r="C285" s="12">
        <v>3.59</v>
      </c>
      <c r="D285" s="12">
        <v>3.1</v>
      </c>
      <c r="E285" s="13">
        <v>36809</v>
      </c>
      <c r="F285" s="9">
        <v>15.43</v>
      </c>
      <c r="G285" s="10">
        <v>14.36</v>
      </c>
      <c r="H285">
        <v>14.51</v>
      </c>
      <c r="I285" s="5">
        <f t="shared" si="34"/>
        <v>0.15000000000000036</v>
      </c>
      <c r="J285" s="19">
        <v>1.23</v>
      </c>
      <c r="K285" s="19">
        <v>1.3</v>
      </c>
      <c r="L285" s="16">
        <f t="shared" si="33"/>
        <v>1.0700000000000003</v>
      </c>
      <c r="M285" s="16">
        <f t="shared" si="28"/>
        <v>2.36</v>
      </c>
      <c r="N285" s="16">
        <f t="shared" si="29"/>
        <v>1.8</v>
      </c>
      <c r="O285" s="17">
        <v>41923</v>
      </c>
      <c r="P285" s="10">
        <v>13.4</v>
      </c>
      <c r="Q285" s="10">
        <v>13.15</v>
      </c>
      <c r="R285" s="10">
        <v>10.875999999999999</v>
      </c>
      <c r="S285" s="10">
        <v>13.14</v>
      </c>
      <c r="T285" s="21">
        <f t="shared" si="30"/>
        <v>0.25999999999999979</v>
      </c>
      <c r="U285" s="5">
        <f t="shared" si="31"/>
        <v>2.5240000000000009</v>
      </c>
      <c r="V285" s="5"/>
      <c r="W285" s="5">
        <f t="shared" si="32"/>
        <v>0.25</v>
      </c>
    </row>
    <row r="286" spans="1:23" s="1" customFormat="1" x14ac:dyDescent="0.3">
      <c r="A286" s="11">
        <v>34619</v>
      </c>
      <c r="B286" s="2">
        <v>2150</v>
      </c>
      <c r="C286" s="12">
        <v>3.47</v>
      </c>
      <c r="D286" s="12">
        <v>3.03</v>
      </c>
      <c r="E286" s="13">
        <v>36810</v>
      </c>
      <c r="F286" s="9">
        <v>15.4</v>
      </c>
      <c r="G286" s="10">
        <v>14.31</v>
      </c>
      <c r="H286">
        <v>14.5</v>
      </c>
      <c r="I286" s="5">
        <f t="shared" si="34"/>
        <v>0.1899999999999995</v>
      </c>
      <c r="J286" s="19">
        <v>1.21</v>
      </c>
      <c r="K286" s="19">
        <v>1.28</v>
      </c>
      <c r="L286" s="16">
        <f t="shared" si="33"/>
        <v>1.0899999999999999</v>
      </c>
      <c r="M286" s="16">
        <f t="shared" si="28"/>
        <v>2.2600000000000002</v>
      </c>
      <c r="N286" s="16">
        <f t="shared" si="29"/>
        <v>1.7499999999999998</v>
      </c>
      <c r="O286" s="17">
        <v>41924</v>
      </c>
      <c r="P286" s="10">
        <v>13.26</v>
      </c>
      <c r="Q286" s="10">
        <v>12.98</v>
      </c>
      <c r="R286" s="10">
        <v>10.646000000000001</v>
      </c>
      <c r="S286" s="10">
        <v>13.01</v>
      </c>
      <c r="T286" s="21">
        <f t="shared" si="30"/>
        <v>0.25</v>
      </c>
      <c r="U286" s="5">
        <f t="shared" si="31"/>
        <v>2.613999999999999</v>
      </c>
      <c r="V286" s="5"/>
      <c r="W286" s="5">
        <f t="shared" si="32"/>
        <v>0.27999999999999936</v>
      </c>
    </row>
    <row r="287" spans="1:23" s="1" customFormat="1" x14ac:dyDescent="0.3">
      <c r="A287" s="11">
        <v>34620</v>
      </c>
      <c r="B287" s="2">
        <v>2090</v>
      </c>
      <c r="C287" s="12">
        <v>3.33</v>
      </c>
      <c r="D287" s="12">
        <v>2.98</v>
      </c>
      <c r="E287" s="13">
        <v>36811</v>
      </c>
      <c r="F287" s="9">
        <v>15.33</v>
      </c>
      <c r="G287" s="10">
        <v>14.22</v>
      </c>
      <c r="H287">
        <v>14.6</v>
      </c>
      <c r="I287" s="5">
        <f t="shared" si="34"/>
        <v>0.37999999999999901</v>
      </c>
      <c r="J287" s="19">
        <v>1.17</v>
      </c>
      <c r="K287" s="19">
        <v>0.97000000000000097</v>
      </c>
      <c r="L287" s="16">
        <f t="shared" si="33"/>
        <v>1.1099999999999994</v>
      </c>
      <c r="M287" s="16">
        <f t="shared" si="28"/>
        <v>2.16</v>
      </c>
      <c r="N287" s="16">
        <f t="shared" si="29"/>
        <v>2.0099999999999989</v>
      </c>
      <c r="O287" s="17">
        <v>41925</v>
      </c>
      <c r="P287" s="10">
        <v>13.13</v>
      </c>
      <c r="Q287" s="10">
        <v>12.83</v>
      </c>
      <c r="R287" s="10">
        <v>10.396000000000001</v>
      </c>
      <c r="S287" s="10">
        <v>12.88</v>
      </c>
      <c r="T287" s="21">
        <f t="shared" si="30"/>
        <v>0.25</v>
      </c>
      <c r="U287" s="5">
        <f t="shared" si="31"/>
        <v>2.734</v>
      </c>
      <c r="V287" s="5"/>
      <c r="W287" s="5">
        <f t="shared" si="32"/>
        <v>0.30000000000000071</v>
      </c>
    </row>
    <row r="288" spans="1:23" s="1" customFormat="1" x14ac:dyDescent="0.3">
      <c r="A288" s="11">
        <v>34621</v>
      </c>
      <c r="B288" s="2">
        <v>1830</v>
      </c>
      <c r="C288" s="12">
        <v>2.98</v>
      </c>
      <c r="D288" s="12">
        <v>2.75</v>
      </c>
      <c r="E288" s="13">
        <v>36812</v>
      </c>
      <c r="F288" s="9">
        <v>15.23</v>
      </c>
      <c r="G288" s="10">
        <v>14.14</v>
      </c>
      <c r="H288">
        <v>14.52</v>
      </c>
      <c r="I288" s="5">
        <f t="shared" si="34"/>
        <v>0.37999999999999901</v>
      </c>
      <c r="J288" s="19">
        <v>1.1100000000000001</v>
      </c>
      <c r="K288" s="19">
        <v>0.93</v>
      </c>
      <c r="L288" s="16">
        <f t="shared" si="33"/>
        <v>1.0899999999999999</v>
      </c>
      <c r="M288" s="16">
        <f t="shared" si="28"/>
        <v>1.8699999999999999</v>
      </c>
      <c r="N288" s="16">
        <f t="shared" si="29"/>
        <v>1.8199999999999998</v>
      </c>
      <c r="O288" s="17">
        <v>41926</v>
      </c>
      <c r="P288" s="10">
        <v>12.94</v>
      </c>
      <c r="Q288" s="10">
        <v>12.62</v>
      </c>
      <c r="R288" s="10">
        <v>10.116</v>
      </c>
      <c r="S288" s="10">
        <v>12.68</v>
      </c>
      <c r="T288" s="21">
        <f t="shared" si="30"/>
        <v>0.25999999999999979</v>
      </c>
      <c r="U288" s="5">
        <f t="shared" si="31"/>
        <v>2.8239999999999998</v>
      </c>
      <c r="V288" s="5"/>
      <c r="W288" s="5">
        <f t="shared" si="32"/>
        <v>0.32000000000000028</v>
      </c>
    </row>
    <row r="289" spans="1:23" s="1" customFormat="1" x14ac:dyDescent="0.3">
      <c r="A289" s="11">
        <v>34622</v>
      </c>
      <c r="B289" s="2">
        <v>1600</v>
      </c>
      <c r="C289" s="12">
        <v>2.61</v>
      </c>
      <c r="D289" s="12">
        <v>2.5499999999999998</v>
      </c>
      <c r="E289" s="13">
        <v>36813</v>
      </c>
      <c r="F289" s="9">
        <v>15.07</v>
      </c>
      <c r="G289" s="10">
        <v>14.08</v>
      </c>
      <c r="H289">
        <v>14.33</v>
      </c>
      <c r="I289" s="5">
        <f t="shared" si="34"/>
        <v>0.25</v>
      </c>
      <c r="J289" s="19">
        <v>1.08</v>
      </c>
      <c r="K289" s="19">
        <v>0.95000000000000095</v>
      </c>
      <c r="L289" s="16">
        <f t="shared" si="33"/>
        <v>0.99000000000000021</v>
      </c>
      <c r="M289" s="16">
        <f t="shared" si="28"/>
        <v>1.5299999999999998</v>
      </c>
      <c r="N289" s="16">
        <f t="shared" si="29"/>
        <v>1.5999999999999988</v>
      </c>
      <c r="O289" s="17">
        <v>41927</v>
      </c>
      <c r="P289" s="10">
        <v>12.71</v>
      </c>
      <c r="Q289" s="10">
        <v>12.38</v>
      </c>
      <c r="R289" s="10">
        <v>9.9260000000000002</v>
      </c>
      <c r="S289" s="10">
        <v>12.47</v>
      </c>
      <c r="T289" s="21">
        <f t="shared" si="30"/>
        <v>0.24000000000000021</v>
      </c>
      <c r="U289" s="5">
        <f t="shared" si="31"/>
        <v>2.7840000000000007</v>
      </c>
      <c r="V289" s="5"/>
      <c r="W289" s="5">
        <f t="shared" si="32"/>
        <v>0.33000000000000007</v>
      </c>
    </row>
    <row r="290" spans="1:23" s="1" customFormat="1" x14ac:dyDescent="0.3">
      <c r="A290" s="11">
        <v>34623</v>
      </c>
      <c r="B290" s="2">
        <v>1510</v>
      </c>
      <c r="C290" s="12">
        <v>2.27</v>
      </c>
      <c r="D290" s="12">
        <v>2.41</v>
      </c>
      <c r="E290" s="13">
        <v>36814</v>
      </c>
      <c r="F290" s="9">
        <v>14.91</v>
      </c>
      <c r="G290" s="10">
        <v>14.03</v>
      </c>
      <c r="H290">
        <v>14.15</v>
      </c>
      <c r="I290" s="5">
        <f t="shared" si="34"/>
        <v>0.12000000000000099</v>
      </c>
      <c r="J290" s="19">
        <v>1.08</v>
      </c>
      <c r="K290" s="19">
        <v>0.94</v>
      </c>
      <c r="L290" s="16">
        <f t="shared" si="33"/>
        <v>0.88000000000000078</v>
      </c>
      <c r="M290" s="16">
        <f t="shared" si="28"/>
        <v>1.19</v>
      </c>
      <c r="N290" s="16">
        <f t="shared" si="29"/>
        <v>1.4700000000000002</v>
      </c>
      <c r="O290" s="17">
        <v>41928</v>
      </c>
      <c r="P290" s="10">
        <v>12.52</v>
      </c>
      <c r="Q290" s="10">
        <v>12.18</v>
      </c>
      <c r="R290" s="10">
        <v>9.5860000000000003</v>
      </c>
      <c r="S290" s="10">
        <v>12.29</v>
      </c>
      <c r="T290" s="21">
        <f t="shared" si="30"/>
        <v>0.23000000000000043</v>
      </c>
      <c r="U290" s="5">
        <f t="shared" si="31"/>
        <v>2.9339999999999993</v>
      </c>
      <c r="V290" s="5"/>
      <c r="W290" s="5">
        <f t="shared" si="32"/>
        <v>0.33999999999999986</v>
      </c>
    </row>
    <row r="291" spans="1:23" s="1" customFormat="1" x14ac:dyDescent="0.3">
      <c r="A291" s="11">
        <v>34624</v>
      </c>
      <c r="B291" s="2">
        <v>1480</v>
      </c>
      <c r="C291" s="12">
        <v>1.97</v>
      </c>
      <c r="D291" s="12">
        <v>2.12</v>
      </c>
      <c r="E291" s="13">
        <v>36815</v>
      </c>
      <c r="F291" s="9">
        <v>14.8</v>
      </c>
      <c r="G291" s="10">
        <v>14</v>
      </c>
      <c r="H291">
        <v>14.05</v>
      </c>
      <c r="I291" s="5">
        <f t="shared" si="34"/>
        <v>5.0000000000000711E-2</v>
      </c>
      <c r="J291" s="19">
        <v>1.03</v>
      </c>
      <c r="K291" s="19">
        <v>0.94000000000000095</v>
      </c>
      <c r="L291" s="16">
        <f t="shared" si="33"/>
        <v>0.80000000000000071</v>
      </c>
      <c r="M291" s="16">
        <f t="shared" si="28"/>
        <v>0.94</v>
      </c>
      <c r="N291" s="16">
        <f t="shared" si="29"/>
        <v>1.1799999999999993</v>
      </c>
      <c r="O291" s="17">
        <v>41929</v>
      </c>
      <c r="P291" s="10">
        <v>12.34</v>
      </c>
      <c r="Q291" s="10">
        <v>11.95</v>
      </c>
      <c r="R291" s="10">
        <v>9.1859999999999999</v>
      </c>
      <c r="S291" s="10">
        <v>12.13</v>
      </c>
      <c r="T291" s="21">
        <f t="shared" si="30"/>
        <v>0.20999999999999908</v>
      </c>
      <c r="U291" s="5">
        <f t="shared" si="31"/>
        <v>3.1539999999999999</v>
      </c>
      <c r="V291" s="5"/>
      <c r="W291" s="5">
        <f t="shared" si="32"/>
        <v>0.39000000000000057</v>
      </c>
    </row>
    <row r="292" spans="1:23" s="1" customFormat="1" x14ac:dyDescent="0.3">
      <c r="A292" s="11">
        <v>34625</v>
      </c>
      <c r="B292" s="2">
        <v>1390</v>
      </c>
      <c r="C292" s="12">
        <v>1.8</v>
      </c>
      <c r="D292" s="12">
        <v>1.81</v>
      </c>
      <c r="E292" s="13">
        <v>36816</v>
      </c>
      <c r="F292" s="9">
        <v>14.64</v>
      </c>
      <c r="G292" s="10">
        <v>13.93</v>
      </c>
      <c r="H292">
        <v>13.95</v>
      </c>
      <c r="I292" s="5">
        <f t="shared" si="34"/>
        <v>1.9999999999999574E-2</v>
      </c>
      <c r="J292" s="19">
        <v>1.02</v>
      </c>
      <c r="K292" s="19">
        <v>0.93</v>
      </c>
      <c r="L292" s="16">
        <f t="shared" si="33"/>
        <v>0.71000000000000085</v>
      </c>
      <c r="M292" s="16">
        <f t="shared" si="28"/>
        <v>0.78</v>
      </c>
      <c r="N292" s="16">
        <f t="shared" si="29"/>
        <v>0.88</v>
      </c>
      <c r="O292" s="17">
        <v>41930</v>
      </c>
      <c r="P292" s="10">
        <v>12.17</v>
      </c>
      <c r="Q292" s="10">
        <v>11.7</v>
      </c>
      <c r="R292" s="10">
        <v>8.8460000000000001</v>
      </c>
      <c r="S292" s="10">
        <v>11.96</v>
      </c>
      <c r="T292" s="21">
        <f t="shared" si="30"/>
        <v>0.20999999999999908</v>
      </c>
      <c r="U292" s="5">
        <f t="shared" si="31"/>
        <v>3.3239999999999998</v>
      </c>
      <c r="V292" s="5"/>
      <c r="W292" s="5">
        <f t="shared" si="32"/>
        <v>0.47000000000000064</v>
      </c>
    </row>
    <row r="293" spans="1:23" s="1" customFormat="1" x14ac:dyDescent="0.3">
      <c r="A293" s="11">
        <v>34626</v>
      </c>
      <c r="B293" s="2">
        <v>1370</v>
      </c>
      <c r="C293" s="12">
        <v>1.65</v>
      </c>
      <c r="D293" s="12">
        <v>1.65</v>
      </c>
      <c r="E293" s="13">
        <v>36817</v>
      </c>
      <c r="F293" s="9">
        <v>14.6</v>
      </c>
      <c r="G293" s="10">
        <v>13.78</v>
      </c>
      <c r="H293">
        <v>13.85</v>
      </c>
      <c r="I293" s="5">
        <f t="shared" si="34"/>
        <v>7.0000000000000284E-2</v>
      </c>
      <c r="J293" s="19">
        <v>1.05</v>
      </c>
      <c r="K293" s="19">
        <v>0.98</v>
      </c>
      <c r="L293" s="16">
        <f t="shared" si="33"/>
        <v>0.82000000000000028</v>
      </c>
      <c r="M293" s="16">
        <f t="shared" si="28"/>
        <v>0.59999999999999987</v>
      </c>
      <c r="N293" s="16">
        <f t="shared" si="29"/>
        <v>0.66999999999999993</v>
      </c>
      <c r="O293" s="17">
        <v>41931</v>
      </c>
      <c r="P293" s="10">
        <v>12</v>
      </c>
      <c r="Q293" s="10">
        <v>11.46</v>
      </c>
      <c r="R293" s="10">
        <v>8.5359999999999996</v>
      </c>
      <c r="S293" s="10">
        <v>11.81</v>
      </c>
      <c r="T293" s="21">
        <f t="shared" si="30"/>
        <v>0.1899999999999995</v>
      </c>
      <c r="U293" s="5">
        <f t="shared" si="31"/>
        <v>3.4640000000000004</v>
      </c>
      <c r="V293" s="5"/>
      <c r="W293" s="5">
        <f t="shared" si="32"/>
        <v>0.53999999999999915</v>
      </c>
    </row>
    <row r="294" spans="1:23" s="1" customFormat="1" x14ac:dyDescent="0.3">
      <c r="A294" s="11">
        <v>34627</v>
      </c>
      <c r="B294" s="2">
        <v>1300</v>
      </c>
      <c r="C294" s="12">
        <v>1.58</v>
      </c>
      <c r="D294" s="12">
        <v>1.58</v>
      </c>
      <c r="E294" s="13">
        <v>36818</v>
      </c>
      <c r="F294" s="9">
        <v>14.64</v>
      </c>
      <c r="G294" s="10">
        <v>13.68</v>
      </c>
      <c r="H294">
        <v>13.78</v>
      </c>
      <c r="I294" s="5">
        <f t="shared" si="34"/>
        <v>9.9999999999999645E-2</v>
      </c>
      <c r="J294" s="19">
        <v>1.1299999999999999</v>
      </c>
      <c r="K294" s="19">
        <v>1.1200000000000001</v>
      </c>
      <c r="L294" s="16">
        <f t="shared" si="33"/>
        <v>0.96000000000000085</v>
      </c>
      <c r="M294" s="16">
        <f t="shared" si="28"/>
        <v>0.45000000000000018</v>
      </c>
      <c r="N294" s="16">
        <f t="shared" si="29"/>
        <v>0.45999999999999996</v>
      </c>
      <c r="O294" s="17">
        <v>41932</v>
      </c>
      <c r="P294" s="10">
        <v>11.8</v>
      </c>
      <c r="Q294" s="10">
        <v>11.21</v>
      </c>
      <c r="R294" s="10">
        <v>8.2859999999999996</v>
      </c>
      <c r="S294" s="10">
        <v>11.62</v>
      </c>
      <c r="T294" s="21">
        <f t="shared" si="30"/>
        <v>0.18000000000000149</v>
      </c>
      <c r="U294" s="5">
        <f t="shared" si="31"/>
        <v>3.5140000000000011</v>
      </c>
      <c r="V294" s="5"/>
      <c r="W294" s="5">
        <f t="shared" si="32"/>
        <v>0.58999999999999986</v>
      </c>
    </row>
    <row r="295" spans="1:23" s="1" customFormat="1" x14ac:dyDescent="0.3">
      <c r="A295" s="11">
        <v>34628</v>
      </c>
      <c r="B295" s="2">
        <v>1300</v>
      </c>
      <c r="C295" s="12">
        <v>1.57</v>
      </c>
      <c r="D295" s="12">
        <v>1.55</v>
      </c>
      <c r="E295" s="13">
        <v>36819</v>
      </c>
      <c r="F295" s="9">
        <v>14.79</v>
      </c>
      <c r="G295" s="10">
        <v>13.66</v>
      </c>
      <c r="H295">
        <v>13.87</v>
      </c>
      <c r="I295" s="5">
        <f t="shared" si="34"/>
        <v>0.20999999999999908</v>
      </c>
      <c r="J295" s="19">
        <v>1.29</v>
      </c>
      <c r="K295" s="19">
        <v>1.28</v>
      </c>
      <c r="L295" s="16">
        <f t="shared" si="33"/>
        <v>1.129999999999999</v>
      </c>
      <c r="M295" s="16">
        <f t="shared" si="28"/>
        <v>0.28000000000000003</v>
      </c>
      <c r="N295" s="16">
        <f t="shared" si="29"/>
        <v>0.27</v>
      </c>
      <c r="O295" s="17">
        <v>41933</v>
      </c>
      <c r="P295" s="10">
        <v>11.6</v>
      </c>
      <c r="Q295" s="10">
        <v>10.97</v>
      </c>
      <c r="R295" s="10">
        <v>8.1159999999999997</v>
      </c>
      <c r="S295" s="10">
        <v>11.45</v>
      </c>
      <c r="T295" s="21">
        <f t="shared" si="30"/>
        <v>0.15000000000000036</v>
      </c>
      <c r="U295" s="5">
        <f t="shared" si="31"/>
        <v>3.484</v>
      </c>
      <c r="V295" s="5"/>
      <c r="W295" s="5">
        <f t="shared" si="32"/>
        <v>0.62999999999999901</v>
      </c>
    </row>
    <row r="296" spans="1:23" s="1" customFormat="1" x14ac:dyDescent="0.3">
      <c r="A296" s="11">
        <v>34629</v>
      </c>
      <c r="B296" s="2">
        <v>1380</v>
      </c>
      <c r="C296" s="12">
        <v>1.61</v>
      </c>
      <c r="D296" s="12">
        <v>1.61</v>
      </c>
      <c r="E296" s="13">
        <v>36820</v>
      </c>
      <c r="F296" s="9">
        <v>15.03</v>
      </c>
      <c r="G296" s="10">
        <v>13.66</v>
      </c>
      <c r="H296">
        <v>13.96</v>
      </c>
      <c r="I296" s="5">
        <f t="shared" si="34"/>
        <v>0.30000000000000071</v>
      </c>
      <c r="J296" s="19">
        <v>1.56</v>
      </c>
      <c r="K296" s="19">
        <v>1.53</v>
      </c>
      <c r="L296" s="16">
        <f t="shared" si="33"/>
        <v>1.3699999999999992</v>
      </c>
      <c r="M296" s="16">
        <f t="shared" si="28"/>
        <v>5.0000000000000044E-2</v>
      </c>
      <c r="N296" s="16">
        <f t="shared" si="29"/>
        <v>8.0000000000000071E-2</v>
      </c>
      <c r="O296" s="17">
        <v>41934</v>
      </c>
      <c r="P296" s="10">
        <v>11.45</v>
      </c>
      <c r="Q296" s="10">
        <v>10.77</v>
      </c>
      <c r="R296" s="10">
        <v>7.976</v>
      </c>
      <c r="S296" s="10">
        <v>11.32</v>
      </c>
      <c r="T296" s="21">
        <f t="shared" si="30"/>
        <v>0.12999999999999901</v>
      </c>
      <c r="U296" s="5">
        <f t="shared" si="31"/>
        <v>3.4739999999999993</v>
      </c>
      <c r="V296" s="5"/>
      <c r="W296" s="5">
        <f t="shared" si="32"/>
        <v>0.67999999999999972</v>
      </c>
    </row>
    <row r="297" spans="1:23" s="1" customFormat="1" x14ac:dyDescent="0.3">
      <c r="A297" s="11">
        <v>34630</v>
      </c>
      <c r="B297" s="2">
        <v>1410</v>
      </c>
      <c r="C297" s="12">
        <v>1.66</v>
      </c>
      <c r="D297" s="12">
        <v>1.67</v>
      </c>
      <c r="E297" s="13">
        <v>36821</v>
      </c>
      <c r="F297" s="9">
        <v>15.55</v>
      </c>
      <c r="G297" s="10">
        <v>13.79</v>
      </c>
      <c r="H297">
        <v>14.19</v>
      </c>
      <c r="I297" s="5">
        <f t="shared" si="34"/>
        <v>0.40000000000000036</v>
      </c>
      <c r="J297" s="19">
        <v>2.09</v>
      </c>
      <c r="K297" s="19">
        <v>2.02</v>
      </c>
      <c r="L297" s="16">
        <f t="shared" si="33"/>
        <v>1.7600000000000016</v>
      </c>
      <c r="M297" s="16">
        <f t="shared" si="28"/>
        <v>-0.42999999999999994</v>
      </c>
      <c r="N297" s="16">
        <f t="shared" si="29"/>
        <v>-0.35000000000000009</v>
      </c>
      <c r="O297" s="17">
        <v>41935</v>
      </c>
      <c r="P297" s="10">
        <v>11.33</v>
      </c>
      <c r="Q297" s="10">
        <v>10.57</v>
      </c>
      <c r="R297" s="10">
        <v>7.8760000000000003</v>
      </c>
      <c r="S297" s="10">
        <v>11.21</v>
      </c>
      <c r="T297" s="21">
        <f t="shared" si="30"/>
        <v>0.11999999999999922</v>
      </c>
      <c r="U297" s="5">
        <f t="shared" si="31"/>
        <v>3.4539999999999997</v>
      </c>
      <c r="V297" s="5"/>
      <c r="W297" s="5">
        <f t="shared" si="32"/>
        <v>0.75999999999999979</v>
      </c>
    </row>
    <row r="298" spans="1:23" s="1" customFormat="1" x14ac:dyDescent="0.3">
      <c r="A298" s="11">
        <v>34631</v>
      </c>
      <c r="B298" s="2">
        <v>1380</v>
      </c>
      <c r="C298" s="12">
        <v>1.63</v>
      </c>
      <c r="D298" s="12">
        <v>1.66</v>
      </c>
      <c r="E298" s="13">
        <v>36822</v>
      </c>
      <c r="F298" s="9">
        <v>16.579999999999998</v>
      </c>
      <c r="G298" s="10">
        <v>14.13</v>
      </c>
      <c r="H298">
        <v>15.01</v>
      </c>
      <c r="I298" s="5">
        <f t="shared" si="34"/>
        <v>0.87999999999999901</v>
      </c>
      <c r="J298" s="19">
        <v>3.1</v>
      </c>
      <c r="K298" s="19">
        <v>2.93</v>
      </c>
      <c r="L298" s="16">
        <f t="shared" si="33"/>
        <v>2.4499999999999975</v>
      </c>
      <c r="M298" s="16">
        <f t="shared" si="28"/>
        <v>-1.4700000000000002</v>
      </c>
      <c r="N298" s="16">
        <f t="shared" si="29"/>
        <v>-1.2700000000000002</v>
      </c>
      <c r="O298" s="17">
        <v>41936</v>
      </c>
      <c r="P298" s="10">
        <v>11.23</v>
      </c>
      <c r="Q298" s="10">
        <v>10.39</v>
      </c>
      <c r="R298" s="10">
        <v>7.726</v>
      </c>
      <c r="S298" s="10">
        <v>11.13</v>
      </c>
      <c r="T298" s="21">
        <f t="shared" si="30"/>
        <v>9.9999999999999645E-2</v>
      </c>
      <c r="U298" s="5">
        <f t="shared" si="31"/>
        <v>3.5040000000000004</v>
      </c>
      <c r="V298" s="5"/>
      <c r="W298" s="5">
        <f t="shared" si="32"/>
        <v>0.83999999999999986</v>
      </c>
    </row>
    <row r="299" spans="1:23" s="1" customFormat="1" x14ac:dyDescent="0.3">
      <c r="A299" s="11">
        <v>34632</v>
      </c>
      <c r="B299" s="2">
        <v>1330</v>
      </c>
      <c r="C299" s="12">
        <v>1.62</v>
      </c>
      <c r="D299" s="12">
        <v>1.65</v>
      </c>
      <c r="E299" s="13">
        <v>36823</v>
      </c>
      <c r="F299" s="9">
        <v>17.579999999999998</v>
      </c>
      <c r="G299" s="10">
        <v>14.51</v>
      </c>
      <c r="H299">
        <v>15.91</v>
      </c>
      <c r="I299" s="5">
        <f t="shared" si="34"/>
        <v>1.4000000000000004</v>
      </c>
      <c r="J299" s="19">
        <v>3.96</v>
      </c>
      <c r="K299" s="19">
        <v>3.71</v>
      </c>
      <c r="L299" s="16">
        <f t="shared" si="33"/>
        <v>3.0699999999999985</v>
      </c>
      <c r="M299" s="16">
        <f t="shared" si="28"/>
        <v>-2.34</v>
      </c>
      <c r="N299" s="16">
        <f t="shared" si="29"/>
        <v>-2.06</v>
      </c>
      <c r="O299" s="17">
        <v>41937</v>
      </c>
      <c r="P299" s="10">
        <v>11.12</v>
      </c>
      <c r="Q299" s="10">
        <v>10.220000000000001</v>
      </c>
      <c r="R299" s="10">
        <v>7.6760000000000002</v>
      </c>
      <c r="S299" s="10">
        <v>11.05</v>
      </c>
      <c r="T299" s="21">
        <f t="shared" si="30"/>
        <v>6.9999999999998508E-2</v>
      </c>
      <c r="U299" s="5">
        <f t="shared" si="31"/>
        <v>3.4439999999999991</v>
      </c>
      <c r="V299" s="5"/>
      <c r="W299" s="5">
        <f t="shared" si="32"/>
        <v>0.89999999999999858</v>
      </c>
    </row>
    <row r="300" spans="1:23" s="1" customFormat="1" x14ac:dyDescent="0.3">
      <c r="A300" s="11">
        <v>34633</v>
      </c>
      <c r="B300" s="2">
        <v>1280</v>
      </c>
      <c r="C300" s="12">
        <v>1.62</v>
      </c>
      <c r="D300" s="12">
        <v>1.66</v>
      </c>
      <c r="E300" s="13">
        <v>36824</v>
      </c>
      <c r="F300" s="9">
        <v>16.89</v>
      </c>
      <c r="G300" s="10">
        <v>14.81</v>
      </c>
      <c r="H300">
        <v>16.27</v>
      </c>
      <c r="I300" s="5">
        <f t="shared" si="34"/>
        <v>1.4599999999999991</v>
      </c>
      <c r="J300" s="19">
        <v>4.07</v>
      </c>
      <c r="K300" s="19">
        <v>2.76</v>
      </c>
      <c r="L300" s="16">
        <f t="shared" si="33"/>
        <v>2.08</v>
      </c>
      <c r="M300" s="16">
        <f t="shared" si="28"/>
        <v>-2.4500000000000002</v>
      </c>
      <c r="N300" s="16">
        <f t="shared" si="29"/>
        <v>-1.0999999999999999</v>
      </c>
      <c r="O300" s="17">
        <v>41938</v>
      </c>
      <c r="P300" s="10">
        <v>11.01</v>
      </c>
      <c r="Q300" s="10">
        <v>10.07</v>
      </c>
      <c r="R300" s="10">
        <v>7.6159999999999997</v>
      </c>
      <c r="S300" s="10">
        <v>10.96</v>
      </c>
      <c r="T300" s="21">
        <f t="shared" si="30"/>
        <v>4.9999999999998934E-2</v>
      </c>
      <c r="U300" s="5">
        <f t="shared" si="31"/>
        <v>3.3940000000000001</v>
      </c>
      <c r="V300" s="5"/>
      <c r="W300" s="5">
        <f t="shared" si="32"/>
        <v>0.9399999999999995</v>
      </c>
    </row>
    <row r="301" spans="1:23" x14ac:dyDescent="0.3">
      <c r="A301" s="7">
        <v>34634</v>
      </c>
      <c r="B301" s="2">
        <v>1230</v>
      </c>
      <c r="C301" s="3">
        <v>1.65</v>
      </c>
      <c r="D301" s="3">
        <v>1.64</v>
      </c>
      <c r="E301" s="8">
        <v>36825</v>
      </c>
      <c r="F301" s="9">
        <v>17.579999999999998</v>
      </c>
      <c r="G301" s="10">
        <v>15</v>
      </c>
      <c r="H301">
        <v>16.100000000000001</v>
      </c>
      <c r="I301" s="5">
        <f t="shared" si="34"/>
        <v>1.1000000000000014</v>
      </c>
      <c r="J301" s="15">
        <v>4.63</v>
      </c>
      <c r="K301" s="15">
        <v>3.32</v>
      </c>
      <c r="L301" s="16">
        <f t="shared" si="33"/>
        <v>2.5799999999999983</v>
      </c>
      <c r="M301" s="16">
        <f t="shared" si="28"/>
        <v>-2.98</v>
      </c>
      <c r="N301" s="16">
        <f t="shared" si="29"/>
        <v>-1.68</v>
      </c>
      <c r="O301" s="17">
        <v>41939</v>
      </c>
      <c r="P301" s="10">
        <v>10.88</v>
      </c>
      <c r="Q301" s="10">
        <v>9.93</v>
      </c>
      <c r="R301" s="10">
        <v>7.5259999999999998</v>
      </c>
      <c r="S301" s="10">
        <v>10.9</v>
      </c>
      <c r="T301" s="21">
        <f t="shared" si="30"/>
        <v>-1.9999999999999574E-2</v>
      </c>
      <c r="U301" s="5">
        <f t="shared" si="31"/>
        <v>3.354000000000001</v>
      </c>
      <c r="W301" s="5">
        <f t="shared" si="32"/>
        <v>0.95000000000000107</v>
      </c>
    </row>
    <row r="302" spans="1:23" x14ac:dyDescent="0.3">
      <c r="A302" s="7">
        <v>34635</v>
      </c>
      <c r="B302" s="2">
        <v>1100</v>
      </c>
      <c r="C302" s="3">
        <v>1.66</v>
      </c>
      <c r="D302" s="3">
        <v>1.58</v>
      </c>
      <c r="E302" s="8">
        <v>36826</v>
      </c>
      <c r="F302" s="9">
        <v>17.09</v>
      </c>
      <c r="G302" s="10">
        <v>14.85</v>
      </c>
      <c r="H302">
        <v>15.67</v>
      </c>
      <c r="I302" s="5">
        <f t="shared" si="34"/>
        <v>0.82000000000000028</v>
      </c>
      <c r="J302" s="15">
        <v>4.09</v>
      </c>
      <c r="K302" s="15">
        <v>2.86</v>
      </c>
      <c r="L302" s="16">
        <f t="shared" si="33"/>
        <v>2.2400000000000002</v>
      </c>
      <c r="M302" s="16">
        <f t="shared" si="28"/>
        <v>-2.4299999999999997</v>
      </c>
      <c r="N302" s="16">
        <f t="shared" si="29"/>
        <v>-1.2799999999999998</v>
      </c>
      <c r="O302" s="17">
        <v>41940</v>
      </c>
      <c r="P302" s="10">
        <v>10.76</v>
      </c>
      <c r="Q302" s="10">
        <v>9.8000000000000007</v>
      </c>
      <c r="R302" s="10">
        <v>7.4059999999999997</v>
      </c>
      <c r="S302" s="10">
        <v>10.87</v>
      </c>
      <c r="T302" s="21">
        <f t="shared" si="30"/>
        <v>-0.10999999999999943</v>
      </c>
      <c r="U302" s="5">
        <f t="shared" si="31"/>
        <v>3.3540000000000001</v>
      </c>
      <c r="W302" s="5">
        <f t="shared" si="32"/>
        <v>0.95999999999999908</v>
      </c>
    </row>
    <row r="303" spans="1:23" x14ac:dyDescent="0.3">
      <c r="A303" s="7">
        <v>34636</v>
      </c>
      <c r="B303" s="2">
        <v>975</v>
      </c>
      <c r="C303" s="3">
        <v>1.76</v>
      </c>
      <c r="D303" s="3">
        <v>1.57</v>
      </c>
      <c r="E303" s="8">
        <v>36827</v>
      </c>
      <c r="F303" s="9">
        <v>16.63</v>
      </c>
      <c r="G303" s="10">
        <v>14.66</v>
      </c>
      <c r="H303">
        <v>15.32</v>
      </c>
      <c r="I303" s="5">
        <f t="shared" si="34"/>
        <v>0.66000000000000014</v>
      </c>
      <c r="J303" s="15">
        <v>3.5</v>
      </c>
      <c r="K303" s="15">
        <v>2.4500000000000002</v>
      </c>
      <c r="L303" s="16">
        <f t="shared" si="33"/>
        <v>1.9699999999999989</v>
      </c>
      <c r="M303" s="16">
        <f t="shared" si="28"/>
        <v>-1.74</v>
      </c>
      <c r="N303" s="16">
        <f t="shared" si="29"/>
        <v>-0.88000000000000012</v>
      </c>
      <c r="O303" s="17">
        <v>41941</v>
      </c>
      <c r="P303" s="10">
        <v>10.72</v>
      </c>
      <c r="Q303" s="10">
        <v>9.69</v>
      </c>
      <c r="R303" s="10">
        <v>7.3460000000000001</v>
      </c>
      <c r="S303" s="10">
        <v>10.84</v>
      </c>
      <c r="T303" s="21">
        <f t="shared" si="30"/>
        <v>-0.11999999999999922</v>
      </c>
      <c r="U303" s="5">
        <f t="shared" si="31"/>
        <v>3.3740000000000006</v>
      </c>
      <c r="W303" s="5">
        <f t="shared" si="32"/>
        <v>1.0300000000000011</v>
      </c>
    </row>
    <row r="304" spans="1:23" x14ac:dyDescent="0.3">
      <c r="A304" s="7">
        <v>34637</v>
      </c>
      <c r="B304" s="2">
        <v>903</v>
      </c>
      <c r="C304" s="3">
        <v>1.84</v>
      </c>
      <c r="D304" s="3">
        <v>1.69</v>
      </c>
      <c r="E304" s="8">
        <v>36828</v>
      </c>
      <c r="F304" s="9">
        <v>16.36</v>
      </c>
      <c r="G304" s="10">
        <v>14.59</v>
      </c>
      <c r="H304">
        <v>15.13</v>
      </c>
      <c r="I304" s="5">
        <f t="shared" si="34"/>
        <v>0.54000000000000092</v>
      </c>
      <c r="J304" s="15">
        <v>3.21</v>
      </c>
      <c r="K304" s="15">
        <v>2.16</v>
      </c>
      <c r="L304" s="16">
        <f t="shared" si="33"/>
        <v>1.7699999999999996</v>
      </c>
      <c r="M304" s="16">
        <f t="shared" si="28"/>
        <v>-1.3699999999999999</v>
      </c>
      <c r="N304" s="16">
        <f t="shared" si="29"/>
        <v>-0.4700000000000002</v>
      </c>
      <c r="O304" s="17">
        <v>41942</v>
      </c>
      <c r="P304" s="10">
        <v>10.67</v>
      </c>
      <c r="Q304" s="10">
        <v>9.64</v>
      </c>
      <c r="R304" s="10">
        <v>7.1260000000000003</v>
      </c>
      <c r="S304" s="10">
        <v>10.83</v>
      </c>
      <c r="T304" s="21">
        <f t="shared" si="30"/>
        <v>-0.16000000000000014</v>
      </c>
      <c r="U304" s="5">
        <f t="shared" si="31"/>
        <v>3.5439999999999996</v>
      </c>
      <c r="W304" s="5">
        <f t="shared" si="32"/>
        <v>1.0299999999999994</v>
      </c>
    </row>
    <row r="305" spans="1:23" x14ac:dyDescent="0.3">
      <c r="A305" s="7">
        <v>34638</v>
      </c>
      <c r="B305" s="2">
        <v>867</v>
      </c>
      <c r="C305" s="3">
        <v>1.97</v>
      </c>
      <c r="D305" s="3">
        <v>1.76</v>
      </c>
      <c r="E305" s="8">
        <v>36829</v>
      </c>
      <c r="F305" s="9">
        <v>16.14</v>
      </c>
      <c r="G305" s="10">
        <v>14.58</v>
      </c>
      <c r="H305">
        <v>15.01</v>
      </c>
      <c r="I305" s="5">
        <f t="shared" si="34"/>
        <v>0.42999999999999972</v>
      </c>
      <c r="J305" s="15">
        <v>2.95</v>
      </c>
      <c r="K305" s="15">
        <v>1.99</v>
      </c>
      <c r="L305" s="16">
        <f t="shared" si="33"/>
        <v>1.5600000000000005</v>
      </c>
      <c r="M305" s="16">
        <f t="shared" si="28"/>
        <v>-0.9800000000000002</v>
      </c>
      <c r="N305" s="16">
        <f t="shared" si="29"/>
        <v>-0.22999999999999998</v>
      </c>
      <c r="O305" s="17">
        <v>41943</v>
      </c>
      <c r="P305" s="10">
        <v>10.61</v>
      </c>
      <c r="Q305" s="10">
        <v>9.6199999999999992</v>
      </c>
      <c r="R305" s="10">
        <v>7.0259999999999998</v>
      </c>
      <c r="S305" s="10">
        <v>10.87</v>
      </c>
      <c r="T305" s="21">
        <f t="shared" si="30"/>
        <v>-0.25999999999999979</v>
      </c>
      <c r="U305" s="5">
        <f t="shared" si="31"/>
        <v>3.5839999999999996</v>
      </c>
      <c r="W305" s="5">
        <f t="shared" si="32"/>
        <v>0.99000000000000021</v>
      </c>
    </row>
    <row r="306" spans="1:23" x14ac:dyDescent="0.3">
      <c r="A306" s="7">
        <v>34639</v>
      </c>
      <c r="B306" s="2">
        <v>876</v>
      </c>
      <c r="C306" s="3">
        <v>2.1800000000000002</v>
      </c>
      <c r="D306" s="3">
        <v>1.99</v>
      </c>
      <c r="E306" s="8">
        <v>36830</v>
      </c>
      <c r="F306" s="9">
        <v>15.86</v>
      </c>
      <c r="G306" s="10">
        <v>14.56</v>
      </c>
      <c r="H306">
        <v>14.9</v>
      </c>
      <c r="I306" s="5">
        <f t="shared" si="34"/>
        <v>0.33999999999999986</v>
      </c>
      <c r="J306" s="15">
        <v>2.63</v>
      </c>
      <c r="K306" s="15">
        <v>1.62</v>
      </c>
      <c r="L306" s="16">
        <f t="shared" si="33"/>
        <v>1.2999999999999989</v>
      </c>
      <c r="M306" s="16">
        <f t="shared" si="28"/>
        <v>-0.44999999999999973</v>
      </c>
      <c r="N306" s="16">
        <f t="shared" si="29"/>
        <v>0.36999999999999988</v>
      </c>
      <c r="O306" s="17">
        <v>41944</v>
      </c>
      <c r="P306" s="10">
        <v>10.85</v>
      </c>
      <c r="Q306" s="10">
        <v>9.83</v>
      </c>
      <c r="R306" s="10">
        <v>6.9660000000000002</v>
      </c>
      <c r="S306" s="10">
        <v>10.9</v>
      </c>
      <c r="T306" s="21">
        <f t="shared" si="30"/>
        <v>-5.0000000000000711E-2</v>
      </c>
      <c r="U306" s="5">
        <f t="shared" si="31"/>
        <v>3.8839999999999995</v>
      </c>
      <c r="W306" s="5">
        <f t="shared" si="32"/>
        <v>1.0199999999999996</v>
      </c>
    </row>
    <row r="307" spans="1:23" x14ac:dyDescent="0.3">
      <c r="A307" s="7">
        <v>34640</v>
      </c>
      <c r="B307" s="2">
        <v>841</v>
      </c>
      <c r="C307" s="3">
        <v>2.35</v>
      </c>
      <c r="D307" s="3">
        <v>2.13</v>
      </c>
      <c r="E307" s="8">
        <v>36831</v>
      </c>
      <c r="F307" s="9">
        <v>15.61</v>
      </c>
      <c r="G307" s="10">
        <v>14.53</v>
      </c>
      <c r="H307">
        <v>14.75</v>
      </c>
      <c r="I307" s="5">
        <f t="shared" si="34"/>
        <v>0.22000000000000064</v>
      </c>
      <c r="J307" s="15">
        <v>1.31</v>
      </c>
      <c r="K307" s="15">
        <v>1.24</v>
      </c>
      <c r="L307" s="16">
        <f t="shared" si="33"/>
        <v>1.08</v>
      </c>
      <c r="M307" s="16">
        <f t="shared" si="28"/>
        <v>1.04</v>
      </c>
      <c r="N307" s="16">
        <f t="shared" si="29"/>
        <v>0.8899999999999999</v>
      </c>
      <c r="O307" s="17">
        <v>41945</v>
      </c>
      <c r="P307" s="10">
        <v>11.43</v>
      </c>
      <c r="Q307" s="10">
        <v>10.33</v>
      </c>
      <c r="R307" s="10">
        <v>6.9459999999999997</v>
      </c>
      <c r="S307" s="10">
        <v>11.22</v>
      </c>
      <c r="T307" s="21">
        <f t="shared" si="30"/>
        <v>0.20999999999999908</v>
      </c>
      <c r="U307" s="5">
        <f t="shared" si="31"/>
        <v>4.484</v>
      </c>
      <c r="W307" s="5">
        <f t="shared" si="32"/>
        <v>1.0999999999999996</v>
      </c>
    </row>
    <row r="308" spans="1:23" x14ac:dyDescent="0.3">
      <c r="A308" s="7">
        <v>34641</v>
      </c>
      <c r="B308" s="2">
        <v>816</v>
      </c>
      <c r="C308" s="3">
        <v>2.5</v>
      </c>
      <c r="D308" s="3">
        <v>2.25</v>
      </c>
      <c r="E308" s="8">
        <v>36832</v>
      </c>
      <c r="F308" s="9">
        <v>15.46</v>
      </c>
      <c r="G308" s="10">
        <v>14.48</v>
      </c>
      <c r="H308">
        <v>14.66</v>
      </c>
      <c r="I308" s="5">
        <f t="shared" si="34"/>
        <v>0.17999999999999972</v>
      </c>
      <c r="J308" s="15">
        <v>1.05</v>
      </c>
      <c r="K308" s="15">
        <v>1.1599999999999999</v>
      </c>
      <c r="L308" s="16">
        <f t="shared" si="33"/>
        <v>0.98000000000000043</v>
      </c>
      <c r="M308" s="16">
        <f t="shared" si="28"/>
        <v>1.45</v>
      </c>
      <c r="N308" s="16">
        <f t="shared" si="29"/>
        <v>1.0900000000000001</v>
      </c>
      <c r="O308" s="17">
        <v>41946</v>
      </c>
      <c r="P308" s="10">
        <v>11.71</v>
      </c>
      <c r="Q308" s="10">
        <v>10.68</v>
      </c>
      <c r="R308" s="10">
        <v>6.9560000000000004</v>
      </c>
      <c r="S308" s="10">
        <v>11.51</v>
      </c>
      <c r="T308" s="21">
        <f t="shared" si="30"/>
        <v>0.20000000000000107</v>
      </c>
      <c r="U308" s="5">
        <f t="shared" si="31"/>
        <v>4.7540000000000004</v>
      </c>
      <c r="W308" s="5">
        <f t="shared" si="32"/>
        <v>1.0300000000000011</v>
      </c>
    </row>
    <row r="309" spans="1:23" x14ac:dyDescent="0.3">
      <c r="A309" s="7">
        <v>34642</v>
      </c>
      <c r="B309" s="2">
        <v>795</v>
      </c>
      <c r="C309" s="3">
        <v>2.7</v>
      </c>
      <c r="D309" s="3">
        <v>2.3199999999999998</v>
      </c>
      <c r="E309" s="8">
        <v>36833</v>
      </c>
      <c r="F309" s="9">
        <v>15.28</v>
      </c>
      <c r="G309" s="10">
        <v>14.43</v>
      </c>
      <c r="H309">
        <v>14.55</v>
      </c>
      <c r="I309" s="5">
        <f t="shared" si="34"/>
        <v>0.12000000000000099</v>
      </c>
      <c r="J309" s="15">
        <v>1</v>
      </c>
      <c r="K309" s="15">
        <v>1.01</v>
      </c>
      <c r="L309" s="16">
        <f t="shared" si="33"/>
        <v>0.84999999999999964</v>
      </c>
      <c r="M309" s="16">
        <f t="shared" si="28"/>
        <v>1.7000000000000002</v>
      </c>
      <c r="N309" s="16">
        <f t="shared" si="29"/>
        <v>1.3099999999999998</v>
      </c>
      <c r="O309" s="17">
        <v>41947</v>
      </c>
      <c r="P309" s="10">
        <v>11.79</v>
      </c>
      <c r="Q309" s="10">
        <v>10.87</v>
      </c>
      <c r="R309" s="10">
        <v>7.016</v>
      </c>
      <c r="S309" s="10">
        <v>11.58</v>
      </c>
      <c r="T309" s="21">
        <f t="shared" si="30"/>
        <v>0.20999999999999908</v>
      </c>
      <c r="U309" s="5">
        <f t="shared" si="31"/>
        <v>4.7739999999999991</v>
      </c>
      <c r="W309" s="5">
        <f t="shared" si="32"/>
        <v>0.91999999999999993</v>
      </c>
    </row>
    <row r="310" spans="1:23" x14ac:dyDescent="0.3">
      <c r="A310" s="7">
        <v>34643</v>
      </c>
      <c r="B310" s="2">
        <v>793</v>
      </c>
      <c r="C310" s="3">
        <v>2.94</v>
      </c>
      <c r="D310" s="3">
        <v>2.4700000000000002</v>
      </c>
      <c r="E310" s="8">
        <v>36834</v>
      </c>
      <c r="F310" s="9">
        <v>15.11</v>
      </c>
      <c r="G310" s="10">
        <v>14.36</v>
      </c>
      <c r="H310">
        <v>14.43</v>
      </c>
      <c r="I310" s="5">
        <f t="shared" si="34"/>
        <v>7.0000000000000284E-2</v>
      </c>
      <c r="J310" s="15">
        <v>0.94</v>
      </c>
      <c r="K310" s="15">
        <v>0.87999999999999901</v>
      </c>
      <c r="L310" s="16">
        <f t="shared" si="33"/>
        <v>0.75</v>
      </c>
      <c r="M310" s="16">
        <f t="shared" si="28"/>
        <v>2</v>
      </c>
      <c r="N310" s="16">
        <f t="shared" si="29"/>
        <v>1.5900000000000012</v>
      </c>
      <c r="O310" s="17">
        <v>41948</v>
      </c>
      <c r="P310" s="10">
        <v>11.74</v>
      </c>
      <c r="Q310" s="10">
        <v>10.97</v>
      </c>
      <c r="R310" s="10">
        <v>7.0060000000000002</v>
      </c>
      <c r="S310" s="10">
        <v>11.55</v>
      </c>
      <c r="T310" s="21">
        <f t="shared" si="30"/>
        <v>0.1899999999999995</v>
      </c>
      <c r="U310" s="5">
        <f t="shared" si="31"/>
        <v>4.734</v>
      </c>
      <c r="W310" s="5">
        <f t="shared" si="32"/>
        <v>0.76999999999999957</v>
      </c>
    </row>
    <row r="311" spans="1:23" x14ac:dyDescent="0.3">
      <c r="A311" s="7">
        <v>34644</v>
      </c>
      <c r="B311" s="2">
        <v>786</v>
      </c>
      <c r="C311" s="3">
        <v>3.13</v>
      </c>
      <c r="D311" s="3">
        <v>2.59</v>
      </c>
      <c r="E311" s="8">
        <v>36835</v>
      </c>
      <c r="F311" s="9">
        <v>15.08</v>
      </c>
      <c r="G311" s="10">
        <v>14.31</v>
      </c>
      <c r="H311">
        <v>14.36</v>
      </c>
      <c r="I311" s="5">
        <f t="shared" si="34"/>
        <v>4.9999999999998934E-2</v>
      </c>
      <c r="J311" s="15">
        <v>0.98</v>
      </c>
      <c r="K311" s="15">
        <v>0.93</v>
      </c>
      <c r="L311" s="16">
        <f t="shared" si="33"/>
        <v>0.76999999999999957</v>
      </c>
      <c r="M311" s="16">
        <f t="shared" si="28"/>
        <v>2.15</v>
      </c>
      <c r="N311" s="16">
        <f t="shared" si="29"/>
        <v>1.6599999999999997</v>
      </c>
      <c r="O311" s="17">
        <v>41949</v>
      </c>
      <c r="P311" s="10">
        <v>11.62</v>
      </c>
      <c r="Q311" s="10">
        <v>11.05</v>
      </c>
      <c r="R311" s="10">
        <v>6.9859999999999998</v>
      </c>
      <c r="S311" s="10">
        <v>11.44</v>
      </c>
      <c r="T311" s="21">
        <f t="shared" si="30"/>
        <v>0.17999999999999972</v>
      </c>
      <c r="U311" s="5">
        <f t="shared" si="31"/>
        <v>4.6339999999999995</v>
      </c>
      <c r="W311" s="5">
        <f t="shared" si="32"/>
        <v>0.56999999999999851</v>
      </c>
    </row>
    <row r="312" spans="1:23" x14ac:dyDescent="0.3">
      <c r="A312" s="7">
        <v>34645</v>
      </c>
      <c r="B312" s="2">
        <v>785</v>
      </c>
      <c r="C312" s="3">
        <v>3.4</v>
      </c>
      <c r="D312" s="3">
        <v>2.75</v>
      </c>
      <c r="E312" s="8">
        <v>36836</v>
      </c>
      <c r="F312" s="9">
        <v>15.05</v>
      </c>
      <c r="G312" s="10">
        <v>14.26</v>
      </c>
      <c r="H312">
        <v>14.29</v>
      </c>
      <c r="I312" s="5">
        <f t="shared" si="34"/>
        <v>2.9999999999999361E-2</v>
      </c>
      <c r="J312" s="15">
        <v>1.02</v>
      </c>
      <c r="K312" s="15">
        <v>0.99</v>
      </c>
      <c r="L312" s="16">
        <f t="shared" si="33"/>
        <v>0.79000000000000092</v>
      </c>
      <c r="M312" s="16">
        <f t="shared" si="28"/>
        <v>2.38</v>
      </c>
      <c r="N312" s="16">
        <f t="shared" si="29"/>
        <v>1.76</v>
      </c>
      <c r="O312" s="17">
        <v>41950</v>
      </c>
      <c r="P312" s="10">
        <v>11.62</v>
      </c>
      <c r="Q312" s="10">
        <v>11.12</v>
      </c>
      <c r="R312" s="10">
        <v>6.9560000000000004</v>
      </c>
      <c r="S312" s="10">
        <v>11.43</v>
      </c>
      <c r="T312" s="21">
        <f t="shared" si="30"/>
        <v>0.1899999999999995</v>
      </c>
      <c r="U312" s="5">
        <f t="shared" si="31"/>
        <v>4.6639999999999988</v>
      </c>
      <c r="W312" s="5">
        <f t="shared" si="32"/>
        <v>0.5</v>
      </c>
    </row>
    <row r="313" spans="1:23" x14ac:dyDescent="0.3">
      <c r="A313" s="7">
        <v>34646</v>
      </c>
      <c r="B313" s="2">
        <v>800</v>
      </c>
      <c r="C313" s="3">
        <v>3.65</v>
      </c>
      <c r="D313" s="3">
        <v>2.89</v>
      </c>
      <c r="E313" s="8">
        <v>36837</v>
      </c>
      <c r="F313" s="9">
        <v>15.05</v>
      </c>
      <c r="G313" s="10">
        <v>14.18</v>
      </c>
      <c r="H313">
        <v>14.26</v>
      </c>
      <c r="I313" s="5">
        <f t="shared" si="34"/>
        <v>8.0000000000000071E-2</v>
      </c>
      <c r="J313" s="15">
        <v>1.0900000000000001</v>
      </c>
      <c r="K313" s="15">
        <v>1.06</v>
      </c>
      <c r="L313" s="16">
        <f t="shared" si="33"/>
        <v>0.87000000000000099</v>
      </c>
      <c r="M313" s="16">
        <f t="shared" si="28"/>
        <v>2.5599999999999996</v>
      </c>
      <c r="N313" s="16">
        <f t="shared" si="29"/>
        <v>1.83</v>
      </c>
      <c r="O313" s="17">
        <v>41951</v>
      </c>
      <c r="P313" s="10">
        <v>11.72</v>
      </c>
      <c r="Q313" s="10">
        <v>11.26</v>
      </c>
      <c r="R313" s="10">
        <v>6.9459999999999997</v>
      </c>
      <c r="S313" s="10">
        <v>11.53</v>
      </c>
      <c r="T313" s="21">
        <f t="shared" si="30"/>
        <v>0.19000000000000128</v>
      </c>
      <c r="U313" s="5">
        <f t="shared" si="31"/>
        <v>4.7740000000000009</v>
      </c>
      <c r="W313" s="5">
        <f t="shared" si="32"/>
        <v>0.46000000000000085</v>
      </c>
    </row>
    <row r="314" spans="1:23" x14ac:dyDescent="0.3">
      <c r="A314" s="7">
        <v>34647</v>
      </c>
      <c r="B314" s="2">
        <v>814</v>
      </c>
      <c r="C314" s="3">
        <v>3.88</v>
      </c>
      <c r="D314" s="3">
        <v>3</v>
      </c>
      <c r="E314" s="8">
        <v>36838</v>
      </c>
      <c r="F314" s="9">
        <v>15.04</v>
      </c>
      <c r="G314" s="10">
        <v>14.06</v>
      </c>
      <c r="H314">
        <v>14.25</v>
      </c>
      <c r="I314" s="5">
        <f t="shared" si="34"/>
        <v>0.1899999999999995</v>
      </c>
      <c r="J314" s="15">
        <v>1.18</v>
      </c>
      <c r="K314" s="15">
        <v>1.01</v>
      </c>
      <c r="L314" s="16">
        <f t="shared" si="33"/>
        <v>0.97999999999999865</v>
      </c>
      <c r="M314" s="16">
        <f t="shared" si="28"/>
        <v>2.7</v>
      </c>
      <c r="N314" s="16">
        <f t="shared" si="29"/>
        <v>1.99</v>
      </c>
      <c r="O314" s="17">
        <v>41952</v>
      </c>
      <c r="P314" s="10">
        <v>11.78</v>
      </c>
      <c r="Q314" s="10">
        <v>11.3</v>
      </c>
      <c r="R314" s="10">
        <v>6.9260000000000002</v>
      </c>
      <c r="S314" s="10">
        <v>11.58</v>
      </c>
      <c r="T314" s="21">
        <f t="shared" si="30"/>
        <v>0.19999999999999929</v>
      </c>
      <c r="U314" s="5">
        <f t="shared" si="31"/>
        <v>4.8539999999999992</v>
      </c>
      <c r="W314" s="5">
        <f t="shared" si="32"/>
        <v>0.47999999999999865</v>
      </c>
    </row>
    <row r="315" spans="1:23" x14ac:dyDescent="0.3">
      <c r="A315" s="7">
        <v>34648</v>
      </c>
      <c r="B315" s="2">
        <v>769</v>
      </c>
      <c r="C315" s="3">
        <v>4.01</v>
      </c>
      <c r="D315" s="3">
        <v>3.05</v>
      </c>
      <c r="E315" s="8">
        <v>36839</v>
      </c>
      <c r="F315" s="9">
        <v>15</v>
      </c>
      <c r="G315" s="10">
        <v>13.97</v>
      </c>
      <c r="H315">
        <v>14.19</v>
      </c>
      <c r="I315" s="5">
        <f t="shared" si="34"/>
        <v>0.21999999999999886</v>
      </c>
      <c r="J315" s="15">
        <v>1.26</v>
      </c>
      <c r="K315" s="15">
        <v>1.1200000000000001</v>
      </c>
      <c r="L315" s="16">
        <f t="shared" si="33"/>
        <v>1.0299999999999994</v>
      </c>
      <c r="M315" s="16">
        <f t="shared" si="28"/>
        <v>2.75</v>
      </c>
      <c r="N315" s="16">
        <f t="shared" si="29"/>
        <v>1.9299999999999997</v>
      </c>
      <c r="O315" s="17">
        <v>41953</v>
      </c>
      <c r="P315" s="10">
        <v>11.89</v>
      </c>
      <c r="Q315" s="10">
        <v>11.36</v>
      </c>
      <c r="R315" s="10">
        <v>7.0060000000000002</v>
      </c>
      <c r="S315" s="10">
        <v>11.67</v>
      </c>
      <c r="T315" s="21">
        <f t="shared" si="30"/>
        <v>0.22000000000000064</v>
      </c>
      <c r="U315" s="5">
        <f t="shared" si="31"/>
        <v>4.8840000000000003</v>
      </c>
      <c r="W315" s="5">
        <f t="shared" si="32"/>
        <v>0.53000000000000114</v>
      </c>
    </row>
    <row r="316" spans="1:23" x14ac:dyDescent="0.3">
      <c r="A316" s="7">
        <v>34649</v>
      </c>
      <c r="B316" s="2">
        <v>715</v>
      </c>
      <c r="C316" s="3">
        <v>4.1100000000000003</v>
      </c>
      <c r="D316" s="3">
        <v>3.04</v>
      </c>
      <c r="E316" s="8">
        <v>36840</v>
      </c>
      <c r="F316" s="9">
        <v>15.03</v>
      </c>
      <c r="G316" s="10">
        <v>13.91</v>
      </c>
      <c r="H316">
        <v>14.13</v>
      </c>
      <c r="I316" s="5">
        <f t="shared" si="34"/>
        <v>0.22000000000000064</v>
      </c>
      <c r="J316" s="15">
        <v>1.39</v>
      </c>
      <c r="K316" s="15">
        <v>1.1399999999999999</v>
      </c>
      <c r="L316" s="16">
        <f t="shared" si="33"/>
        <v>1.1199999999999992</v>
      </c>
      <c r="M316" s="16">
        <f t="shared" si="28"/>
        <v>2.7200000000000006</v>
      </c>
      <c r="N316" s="16">
        <f t="shared" si="29"/>
        <v>1.9000000000000001</v>
      </c>
      <c r="O316" s="17">
        <v>41954</v>
      </c>
      <c r="P316" s="10">
        <v>11.93</v>
      </c>
      <c r="Q316" s="10">
        <v>11.36</v>
      </c>
      <c r="R316" s="10">
        <v>7.1059999999999999</v>
      </c>
      <c r="S316" s="10">
        <v>11.72</v>
      </c>
      <c r="T316" s="21">
        <f t="shared" si="30"/>
        <v>0.20999999999999908</v>
      </c>
      <c r="U316" s="5">
        <f t="shared" si="31"/>
        <v>4.8239999999999998</v>
      </c>
      <c r="W316" s="5">
        <f t="shared" si="32"/>
        <v>0.57000000000000028</v>
      </c>
    </row>
    <row r="317" spans="1:23" x14ac:dyDescent="0.3">
      <c r="A317" s="7">
        <v>34650</v>
      </c>
      <c r="B317" s="2">
        <v>700</v>
      </c>
      <c r="C317" s="3">
        <v>4.2699999999999996</v>
      </c>
      <c r="D317" s="3">
        <v>3.07</v>
      </c>
      <c r="E317" s="8">
        <v>36841</v>
      </c>
      <c r="F317" s="9">
        <v>15.09</v>
      </c>
      <c r="G317" s="10">
        <v>13.85</v>
      </c>
      <c r="H317">
        <v>14.22</v>
      </c>
      <c r="I317" s="5">
        <f t="shared" si="34"/>
        <v>0.37000000000000099</v>
      </c>
      <c r="J317" s="15">
        <v>1.54</v>
      </c>
      <c r="K317" s="15">
        <v>1.25</v>
      </c>
      <c r="L317" s="16">
        <f t="shared" si="33"/>
        <v>1.2400000000000002</v>
      </c>
      <c r="M317" s="16">
        <f t="shared" si="28"/>
        <v>2.7299999999999995</v>
      </c>
      <c r="N317" s="16">
        <f t="shared" si="29"/>
        <v>1.8199999999999998</v>
      </c>
      <c r="O317" s="17">
        <v>41955</v>
      </c>
      <c r="P317" s="10">
        <v>11.99</v>
      </c>
      <c r="Q317" s="10">
        <v>11.38</v>
      </c>
      <c r="R317" s="10">
        <v>7.1159999999999997</v>
      </c>
      <c r="S317" s="10">
        <v>11.77</v>
      </c>
      <c r="T317" s="21">
        <f t="shared" si="30"/>
        <v>0.22000000000000064</v>
      </c>
      <c r="U317" s="5">
        <f t="shared" si="31"/>
        <v>4.8740000000000006</v>
      </c>
      <c r="W317" s="5">
        <f t="shared" si="32"/>
        <v>0.60999999999999943</v>
      </c>
    </row>
    <row r="318" spans="1:23" x14ac:dyDescent="0.3">
      <c r="A318" s="7">
        <v>34651</v>
      </c>
      <c r="B318" s="2">
        <v>712</v>
      </c>
      <c r="C318" s="3">
        <v>4.4000000000000004</v>
      </c>
      <c r="D318" s="3">
        <v>3.12</v>
      </c>
      <c r="E318" s="8">
        <v>36842</v>
      </c>
      <c r="F318" s="9">
        <v>15.31</v>
      </c>
      <c r="G318" s="10">
        <v>13.79</v>
      </c>
      <c r="H318">
        <v>14.18</v>
      </c>
      <c r="I318" s="5">
        <f t="shared" si="34"/>
        <v>0.39000000000000057</v>
      </c>
      <c r="J318" s="15">
        <v>1.97</v>
      </c>
      <c r="K318" s="15">
        <v>1.63</v>
      </c>
      <c r="L318" s="16">
        <f t="shared" si="33"/>
        <v>1.5200000000000014</v>
      </c>
      <c r="M318" s="16">
        <f t="shared" si="28"/>
        <v>2.4300000000000006</v>
      </c>
      <c r="N318" s="16">
        <f t="shared" si="29"/>
        <v>1.4900000000000002</v>
      </c>
      <c r="O318" s="17">
        <v>41956</v>
      </c>
      <c r="P318" s="10">
        <v>11.99</v>
      </c>
      <c r="Q318" s="10">
        <v>11.41</v>
      </c>
      <c r="R318" s="10">
        <v>7.1559999999999997</v>
      </c>
      <c r="S318" s="10">
        <v>11.79</v>
      </c>
      <c r="T318" s="21">
        <f t="shared" si="30"/>
        <v>0.20000000000000107</v>
      </c>
      <c r="U318" s="5">
        <f t="shared" si="31"/>
        <v>4.8340000000000005</v>
      </c>
      <c r="W318" s="5">
        <f t="shared" si="32"/>
        <v>0.58000000000000007</v>
      </c>
    </row>
    <row r="319" spans="1:23" x14ac:dyDescent="0.3">
      <c r="A319" s="7">
        <v>34652</v>
      </c>
      <c r="B319" s="2">
        <v>804</v>
      </c>
      <c r="C319" s="3">
        <v>4.5</v>
      </c>
      <c r="D319" s="3">
        <v>3.2</v>
      </c>
      <c r="E319" s="8">
        <v>36843</v>
      </c>
      <c r="F319" s="9">
        <v>15.37</v>
      </c>
      <c r="G319" s="10">
        <v>13.62</v>
      </c>
      <c r="H319">
        <v>14.16</v>
      </c>
      <c r="I319" s="5">
        <f t="shared" si="34"/>
        <v>0.54000000000000092</v>
      </c>
      <c r="J319" s="15">
        <v>2.16</v>
      </c>
      <c r="K319" s="15">
        <v>1.84</v>
      </c>
      <c r="L319" s="16">
        <f t="shared" si="33"/>
        <v>1.75</v>
      </c>
      <c r="M319" s="16">
        <f t="shared" si="28"/>
        <v>2.34</v>
      </c>
      <c r="N319" s="16">
        <f t="shared" si="29"/>
        <v>1.36</v>
      </c>
      <c r="O319" s="17">
        <v>41957</v>
      </c>
      <c r="P319" s="10">
        <v>11.88</v>
      </c>
      <c r="Q319" s="10">
        <v>11.31</v>
      </c>
      <c r="R319" s="10">
        <v>7.266</v>
      </c>
      <c r="S319" s="10">
        <v>11.7</v>
      </c>
      <c r="T319" s="21">
        <f t="shared" si="30"/>
        <v>0.18000000000000149</v>
      </c>
      <c r="U319" s="5">
        <f t="shared" si="31"/>
        <v>4.6140000000000008</v>
      </c>
      <c r="W319" s="5">
        <f t="shared" si="32"/>
        <v>0.57000000000000028</v>
      </c>
    </row>
    <row r="320" spans="1:23" x14ac:dyDescent="0.3">
      <c r="A320" s="7">
        <v>34653</v>
      </c>
      <c r="B320" s="2">
        <v>860</v>
      </c>
      <c r="C320" s="3">
        <v>4.5199999999999996</v>
      </c>
      <c r="D320" s="3">
        <v>3.21</v>
      </c>
      <c r="E320" s="8">
        <v>36844</v>
      </c>
      <c r="F320" s="9">
        <v>15.26</v>
      </c>
      <c r="G320" s="10">
        <v>13.48</v>
      </c>
      <c r="H320">
        <v>14.11</v>
      </c>
      <c r="I320" s="5">
        <f t="shared" si="34"/>
        <v>0.62999999999999901</v>
      </c>
      <c r="J320" s="15">
        <v>2.21</v>
      </c>
      <c r="K320" s="15">
        <v>1.86</v>
      </c>
      <c r="L320" s="16">
        <f t="shared" si="33"/>
        <v>1.7799999999999994</v>
      </c>
      <c r="M320" s="16">
        <f t="shared" si="28"/>
        <v>2.3099999999999996</v>
      </c>
      <c r="N320" s="16">
        <f t="shared" si="29"/>
        <v>1.3499999999999999</v>
      </c>
      <c r="O320" s="17">
        <v>41958</v>
      </c>
      <c r="P320" s="10">
        <v>11.75</v>
      </c>
      <c r="Q320" s="10">
        <v>11.18</v>
      </c>
      <c r="R320" s="10">
        <v>7.476</v>
      </c>
      <c r="S320" s="10">
        <v>11.58</v>
      </c>
      <c r="T320" s="21">
        <f t="shared" si="30"/>
        <v>0.16999999999999993</v>
      </c>
      <c r="U320" s="5">
        <f t="shared" si="31"/>
        <v>4.274</v>
      </c>
      <c r="W320" s="5">
        <f t="shared" si="32"/>
        <v>0.57000000000000028</v>
      </c>
    </row>
    <row r="321" spans="1:23" x14ac:dyDescent="0.3">
      <c r="A321" s="7">
        <v>34654</v>
      </c>
      <c r="B321" s="2">
        <v>809</v>
      </c>
      <c r="C321" s="3">
        <v>4.5599999999999996</v>
      </c>
      <c r="D321" s="3">
        <v>3.2</v>
      </c>
      <c r="E321" s="8">
        <v>36845</v>
      </c>
      <c r="F321" s="9">
        <v>15.09</v>
      </c>
      <c r="G321" s="10">
        <v>13.31</v>
      </c>
      <c r="H321">
        <v>14.05</v>
      </c>
      <c r="I321" s="5">
        <f t="shared" si="34"/>
        <v>0.74000000000000021</v>
      </c>
      <c r="J321" s="15">
        <v>2.2200000000000002</v>
      </c>
      <c r="K321" s="15">
        <v>1.8</v>
      </c>
      <c r="L321" s="16">
        <f t="shared" si="33"/>
        <v>1.7799999999999994</v>
      </c>
      <c r="M321" s="16">
        <f t="shared" si="28"/>
        <v>2.3399999999999994</v>
      </c>
      <c r="N321" s="16">
        <f t="shared" si="29"/>
        <v>1.4000000000000001</v>
      </c>
      <c r="O321" s="17">
        <v>41959</v>
      </c>
      <c r="P321" s="10">
        <v>11.66</v>
      </c>
      <c r="Q321" s="10">
        <v>11.06</v>
      </c>
      <c r="R321" s="10">
        <v>7.6459999999999999</v>
      </c>
      <c r="S321" s="10">
        <v>11.5</v>
      </c>
      <c r="T321" s="21">
        <f t="shared" si="30"/>
        <v>0.16000000000000014</v>
      </c>
      <c r="U321" s="5">
        <f t="shared" si="31"/>
        <v>4.0140000000000002</v>
      </c>
      <c r="W321" s="5">
        <f t="shared" si="32"/>
        <v>0.59999999999999964</v>
      </c>
    </row>
    <row r="322" spans="1:23" x14ac:dyDescent="0.3">
      <c r="A322" s="7">
        <v>34655</v>
      </c>
      <c r="B322" s="2">
        <v>760</v>
      </c>
      <c r="C322" s="3">
        <v>4.62</v>
      </c>
      <c r="D322" s="3">
        <v>3.15</v>
      </c>
      <c r="E322" s="8">
        <v>36846</v>
      </c>
      <c r="F322" s="9">
        <v>14.94</v>
      </c>
      <c r="G322" s="10">
        <v>13.19</v>
      </c>
      <c r="H322">
        <v>13.98</v>
      </c>
      <c r="I322" s="5">
        <f t="shared" si="34"/>
        <v>0.79000000000000092</v>
      </c>
      <c r="J322" s="15">
        <v>2.23</v>
      </c>
      <c r="K322" s="15">
        <v>1.74</v>
      </c>
      <c r="L322" s="16">
        <f t="shared" si="33"/>
        <v>1.75</v>
      </c>
      <c r="M322" s="16">
        <f t="shared" si="28"/>
        <v>2.39</v>
      </c>
      <c r="N322" s="16">
        <f t="shared" si="29"/>
        <v>1.41</v>
      </c>
      <c r="O322" s="17">
        <v>41960</v>
      </c>
      <c r="P322" s="10">
        <v>11.57</v>
      </c>
      <c r="Q322" s="10">
        <v>10.96</v>
      </c>
      <c r="R322" s="10">
        <v>7.7560000000000002</v>
      </c>
      <c r="S322" s="10">
        <v>11.42</v>
      </c>
      <c r="T322" s="21">
        <f t="shared" si="30"/>
        <v>0.15000000000000036</v>
      </c>
      <c r="U322" s="5">
        <f t="shared" si="31"/>
        <v>3.8140000000000001</v>
      </c>
      <c r="W322" s="5">
        <f t="shared" si="32"/>
        <v>0.60999999999999943</v>
      </c>
    </row>
    <row r="323" spans="1:23" x14ac:dyDescent="0.3">
      <c r="A323" s="7">
        <v>34656</v>
      </c>
      <c r="B323" s="2">
        <v>727</v>
      </c>
      <c r="C323" s="3">
        <v>4.6399999999999997</v>
      </c>
      <c r="D323" s="3">
        <v>3.11</v>
      </c>
      <c r="E323" s="8">
        <v>36847</v>
      </c>
      <c r="F323" s="9">
        <v>14.82</v>
      </c>
      <c r="G323" s="10">
        <v>13.11</v>
      </c>
      <c r="H323">
        <v>13.88</v>
      </c>
      <c r="I323" s="5">
        <f t="shared" si="34"/>
        <v>0.77000000000000135</v>
      </c>
      <c r="J323" s="15">
        <v>2.27</v>
      </c>
      <c r="K323" s="15">
        <v>1.72</v>
      </c>
      <c r="L323" s="16">
        <f t="shared" si="33"/>
        <v>1.7100000000000009</v>
      </c>
      <c r="M323" s="16">
        <f t="shared" ref="M323:M367" si="35">C323-J323</f>
        <v>2.3699999999999997</v>
      </c>
      <c r="N323" s="16">
        <f t="shared" ref="N323:N367" si="36">D323-K323</f>
        <v>1.39</v>
      </c>
      <c r="O323" s="17">
        <v>41961</v>
      </c>
      <c r="P323" s="10">
        <v>11.49</v>
      </c>
      <c r="Q323" s="10">
        <v>10.81</v>
      </c>
      <c r="R323" s="10">
        <v>7.8159999999999998</v>
      </c>
      <c r="S323" s="10">
        <v>11.36</v>
      </c>
      <c r="T323" s="21">
        <f t="shared" ref="T323:T366" si="37">P323-S323</f>
        <v>0.13000000000000078</v>
      </c>
      <c r="U323" s="5">
        <f t="shared" ref="U323:U366" si="38">P323-R323</f>
        <v>3.6740000000000004</v>
      </c>
      <c r="W323" s="5">
        <f t="shared" ref="W323:W366" si="39">P323-Q323</f>
        <v>0.67999999999999972</v>
      </c>
    </row>
    <row r="324" spans="1:23" x14ac:dyDescent="0.3">
      <c r="A324" s="7">
        <v>34657</v>
      </c>
      <c r="B324" s="2">
        <v>744</v>
      </c>
      <c r="C324" s="3">
        <v>4.66</v>
      </c>
      <c r="D324" s="3">
        <v>3.13</v>
      </c>
      <c r="E324" s="8">
        <v>36848</v>
      </c>
      <c r="F324" s="9">
        <v>14.71</v>
      </c>
      <c r="G324" s="10">
        <v>12.93</v>
      </c>
      <c r="H324">
        <v>13.76</v>
      </c>
      <c r="I324" s="5">
        <f t="shared" si="34"/>
        <v>0.83000000000000007</v>
      </c>
      <c r="J324" s="15">
        <v>2.29</v>
      </c>
      <c r="K324" s="15">
        <v>1.74</v>
      </c>
      <c r="L324" s="16">
        <f t="shared" ref="L324:L367" si="40">F324-G324</f>
        <v>1.7800000000000011</v>
      </c>
      <c r="M324" s="16">
        <f t="shared" si="35"/>
        <v>2.37</v>
      </c>
      <c r="N324" s="16">
        <f t="shared" si="36"/>
        <v>1.39</v>
      </c>
      <c r="O324" s="17">
        <v>41962</v>
      </c>
      <c r="P324" s="10">
        <v>11.37</v>
      </c>
      <c r="Q324" s="10">
        <v>10.62</v>
      </c>
      <c r="R324" s="10">
        <v>7.8959999999999999</v>
      </c>
      <c r="S324" s="10">
        <v>11.26</v>
      </c>
      <c r="T324" s="21">
        <f t="shared" si="37"/>
        <v>0.10999999999999943</v>
      </c>
      <c r="U324" s="5">
        <f t="shared" si="38"/>
        <v>3.4739999999999993</v>
      </c>
      <c r="W324" s="5">
        <f t="shared" si="39"/>
        <v>0.75</v>
      </c>
    </row>
    <row r="325" spans="1:23" x14ac:dyDescent="0.3">
      <c r="A325" s="7">
        <v>34658</v>
      </c>
      <c r="B325" s="2">
        <v>743</v>
      </c>
      <c r="C325" s="3">
        <v>4.63</v>
      </c>
      <c r="D325" s="3">
        <v>3.1</v>
      </c>
      <c r="E325" s="8">
        <v>36849</v>
      </c>
      <c r="F325" s="9">
        <v>14.66</v>
      </c>
      <c r="G325" s="10">
        <v>12.78</v>
      </c>
      <c r="H325">
        <v>13.66</v>
      </c>
      <c r="I325" s="5">
        <f t="shared" ref="I325:I367" si="41">H325-G325</f>
        <v>0.88000000000000078</v>
      </c>
      <c r="J325" s="15">
        <v>2.42</v>
      </c>
      <c r="K325" s="15">
        <v>1.76</v>
      </c>
      <c r="L325" s="16">
        <f t="shared" si="40"/>
        <v>1.8800000000000008</v>
      </c>
      <c r="M325" s="16">
        <f t="shared" si="35"/>
        <v>2.21</v>
      </c>
      <c r="N325" s="16">
        <f t="shared" si="36"/>
        <v>1.34</v>
      </c>
      <c r="O325" s="17">
        <v>41963</v>
      </c>
      <c r="P325" s="10">
        <v>11.24</v>
      </c>
      <c r="Q325" s="10">
        <v>10.42</v>
      </c>
      <c r="R325" s="10">
        <v>7.8659999999999997</v>
      </c>
      <c r="S325" s="10">
        <v>11.16</v>
      </c>
      <c r="T325" s="21">
        <f t="shared" si="37"/>
        <v>8.0000000000000071E-2</v>
      </c>
      <c r="U325" s="5">
        <f t="shared" si="38"/>
        <v>3.3740000000000006</v>
      </c>
      <c r="W325" s="5">
        <f t="shared" si="39"/>
        <v>0.82000000000000028</v>
      </c>
    </row>
    <row r="326" spans="1:23" x14ac:dyDescent="0.3">
      <c r="A326" s="7">
        <v>34659</v>
      </c>
      <c r="B326" s="2">
        <v>714</v>
      </c>
      <c r="C326" s="3">
        <v>4.6500000000000004</v>
      </c>
      <c r="D326" s="3">
        <v>3.05</v>
      </c>
      <c r="E326" s="8">
        <v>36850</v>
      </c>
      <c r="F326" s="9">
        <v>14.89</v>
      </c>
      <c r="G326" s="10">
        <v>12.67</v>
      </c>
      <c r="H326">
        <v>13.69</v>
      </c>
      <c r="I326" s="5">
        <f t="shared" si="41"/>
        <v>1.0199999999999996</v>
      </c>
      <c r="J326" s="15">
        <v>2.79</v>
      </c>
      <c r="K326" s="15">
        <v>2.0099999999999998</v>
      </c>
      <c r="L326" s="16">
        <f t="shared" si="40"/>
        <v>2.2200000000000006</v>
      </c>
      <c r="M326" s="16">
        <f t="shared" si="35"/>
        <v>1.8600000000000003</v>
      </c>
      <c r="N326" s="16">
        <f t="shared" si="36"/>
        <v>1.04</v>
      </c>
      <c r="O326" s="17">
        <v>41964</v>
      </c>
      <c r="P326" s="10">
        <v>11.12</v>
      </c>
      <c r="Q326" s="10">
        <v>10.23</v>
      </c>
      <c r="R326" s="10">
        <v>7.8959999999999999</v>
      </c>
      <c r="S326" s="10">
        <v>11.07</v>
      </c>
      <c r="T326" s="21">
        <f t="shared" si="37"/>
        <v>4.9999999999998934E-2</v>
      </c>
      <c r="U326" s="5">
        <f t="shared" si="38"/>
        <v>3.2239999999999993</v>
      </c>
      <c r="W326" s="5">
        <f t="shared" si="39"/>
        <v>0.88999999999999879</v>
      </c>
    </row>
    <row r="327" spans="1:23" x14ac:dyDescent="0.3">
      <c r="A327" s="7">
        <v>34660</v>
      </c>
      <c r="B327" s="2">
        <v>666</v>
      </c>
      <c r="C327" s="3">
        <v>4.6100000000000003</v>
      </c>
      <c r="D327" s="3">
        <v>3</v>
      </c>
      <c r="E327" s="8">
        <v>36851</v>
      </c>
      <c r="F327" s="9">
        <v>15.44</v>
      </c>
      <c r="G327" s="10">
        <v>12.66</v>
      </c>
      <c r="H327">
        <v>13.93</v>
      </c>
      <c r="I327" s="5">
        <f t="shared" si="41"/>
        <v>1.2699999999999996</v>
      </c>
      <c r="J327" s="15">
        <v>3.45</v>
      </c>
      <c r="K327" s="15">
        <v>2.4900000000000002</v>
      </c>
      <c r="L327" s="16">
        <f t="shared" si="40"/>
        <v>2.7799999999999994</v>
      </c>
      <c r="M327" s="16">
        <f t="shared" si="35"/>
        <v>1.1600000000000001</v>
      </c>
      <c r="N327" s="16">
        <f t="shared" si="36"/>
        <v>0.50999999999999979</v>
      </c>
      <c r="O327" s="17">
        <v>41965</v>
      </c>
      <c r="P327" s="10">
        <v>11</v>
      </c>
      <c r="Q327" s="10">
        <v>10.050000000000001</v>
      </c>
      <c r="R327" s="10">
        <v>7.976</v>
      </c>
      <c r="S327" s="10">
        <v>11.01</v>
      </c>
      <c r="T327" s="21">
        <f t="shared" si="37"/>
        <v>-9.9999999999997868E-3</v>
      </c>
      <c r="U327" s="5">
        <f t="shared" si="38"/>
        <v>3.024</v>
      </c>
      <c r="W327" s="5">
        <f t="shared" si="39"/>
        <v>0.94999999999999929</v>
      </c>
    </row>
    <row r="328" spans="1:23" x14ac:dyDescent="0.3">
      <c r="A328" s="7">
        <v>34661</v>
      </c>
      <c r="B328" s="2">
        <v>606</v>
      </c>
      <c r="C328" s="3">
        <v>4.47</v>
      </c>
      <c r="D328" s="3">
        <v>2.97</v>
      </c>
      <c r="E328" s="8">
        <v>36852</v>
      </c>
      <c r="F328" s="9">
        <v>15.67</v>
      </c>
      <c r="G328" s="10">
        <v>12.67</v>
      </c>
      <c r="H328">
        <v>14.32</v>
      </c>
      <c r="I328" s="5">
        <f t="shared" si="41"/>
        <v>1.6500000000000004</v>
      </c>
      <c r="J328" s="15">
        <v>3.7</v>
      </c>
      <c r="K328" s="15">
        <v>2.6</v>
      </c>
      <c r="L328" s="16">
        <f t="shared" si="40"/>
        <v>3</v>
      </c>
      <c r="M328" s="16">
        <f t="shared" si="35"/>
        <v>0.76999999999999957</v>
      </c>
      <c r="N328" s="16">
        <f t="shared" si="36"/>
        <v>0.37000000000000011</v>
      </c>
      <c r="O328" s="17">
        <v>41966</v>
      </c>
      <c r="P328" s="10">
        <v>10.86</v>
      </c>
      <c r="Q328" s="10">
        <v>9.84</v>
      </c>
      <c r="R328" s="10">
        <v>7.976</v>
      </c>
      <c r="S328" s="10">
        <v>10.95</v>
      </c>
      <c r="T328" s="21">
        <f t="shared" si="37"/>
        <v>-8.9999999999999858E-2</v>
      </c>
      <c r="U328" s="5">
        <f t="shared" si="38"/>
        <v>2.8839999999999995</v>
      </c>
      <c r="W328" s="5">
        <f t="shared" si="39"/>
        <v>1.0199999999999996</v>
      </c>
    </row>
    <row r="329" spans="1:23" x14ac:dyDescent="0.3">
      <c r="A329" s="7">
        <v>34662</v>
      </c>
      <c r="B329" s="2">
        <v>574</v>
      </c>
      <c r="C329" s="3">
        <v>4.42</v>
      </c>
      <c r="D329" s="3">
        <v>2.96</v>
      </c>
      <c r="E329" s="8">
        <v>36853</v>
      </c>
      <c r="F329" s="9">
        <v>15.52</v>
      </c>
      <c r="G329" s="10">
        <v>12.71</v>
      </c>
      <c r="H329">
        <v>14.28</v>
      </c>
      <c r="I329" s="5">
        <f t="shared" si="41"/>
        <v>1.5699999999999985</v>
      </c>
      <c r="J329" s="15">
        <v>3.63</v>
      </c>
      <c r="K329" s="15">
        <v>2.44</v>
      </c>
      <c r="L329" s="16">
        <f t="shared" si="40"/>
        <v>2.8099999999999987</v>
      </c>
      <c r="M329" s="16">
        <f t="shared" si="35"/>
        <v>0.79</v>
      </c>
      <c r="N329" s="16">
        <f t="shared" si="36"/>
        <v>0.52</v>
      </c>
      <c r="O329" s="17">
        <v>41967</v>
      </c>
      <c r="P329" s="10">
        <v>10.69</v>
      </c>
      <c r="Q329" s="10">
        <v>9.66</v>
      </c>
      <c r="R329" s="10">
        <v>7.9059999999999997</v>
      </c>
      <c r="S329" s="10">
        <v>10.92</v>
      </c>
      <c r="T329" s="21">
        <f t="shared" si="37"/>
        <v>-0.23000000000000043</v>
      </c>
      <c r="U329" s="5">
        <f t="shared" si="38"/>
        <v>2.7839999999999998</v>
      </c>
      <c r="W329" s="5">
        <f t="shared" si="39"/>
        <v>1.0299999999999994</v>
      </c>
    </row>
    <row r="330" spans="1:23" x14ac:dyDescent="0.3">
      <c r="A330" s="7">
        <v>34663</v>
      </c>
      <c r="B330" s="2">
        <v>558</v>
      </c>
      <c r="C330" s="3">
        <v>4.42</v>
      </c>
      <c r="D330" s="3">
        <v>3</v>
      </c>
      <c r="E330" s="8">
        <v>36854</v>
      </c>
      <c r="F330" s="9">
        <v>15.27</v>
      </c>
      <c r="G330" s="10">
        <v>12.74</v>
      </c>
      <c r="H330">
        <v>14.07</v>
      </c>
      <c r="I330" s="5">
        <f t="shared" si="41"/>
        <v>1.33</v>
      </c>
      <c r="J330" s="15">
        <v>3.49</v>
      </c>
      <c r="K330" s="15">
        <v>2.2599999999999998</v>
      </c>
      <c r="L330" s="16">
        <f t="shared" si="40"/>
        <v>2.5299999999999994</v>
      </c>
      <c r="M330" s="16">
        <f t="shared" si="35"/>
        <v>0.92999999999999972</v>
      </c>
      <c r="N330" s="16">
        <f t="shared" si="36"/>
        <v>0.74000000000000021</v>
      </c>
      <c r="O330" s="17">
        <v>41968</v>
      </c>
      <c r="P330" s="10">
        <v>10.58</v>
      </c>
      <c r="Q330" s="10">
        <v>9.52</v>
      </c>
      <c r="R330" s="10">
        <v>7.8559999999999999</v>
      </c>
      <c r="S330" s="10">
        <v>10.93</v>
      </c>
      <c r="T330" s="21">
        <f t="shared" si="37"/>
        <v>-0.34999999999999964</v>
      </c>
      <c r="U330" s="5">
        <f t="shared" si="38"/>
        <v>2.7240000000000002</v>
      </c>
      <c r="W330" s="5">
        <f t="shared" si="39"/>
        <v>1.0600000000000005</v>
      </c>
    </row>
    <row r="331" spans="1:23" x14ac:dyDescent="0.3">
      <c r="A331" s="7">
        <v>34664</v>
      </c>
      <c r="B331" s="2">
        <v>573</v>
      </c>
      <c r="C331" s="3">
        <v>4.49</v>
      </c>
      <c r="D331" s="3">
        <v>3.06</v>
      </c>
      <c r="E331" s="8">
        <v>36855</v>
      </c>
      <c r="F331" s="9">
        <v>15.09</v>
      </c>
      <c r="G331" s="10">
        <v>12.73</v>
      </c>
      <c r="H331">
        <v>13.88</v>
      </c>
      <c r="I331" s="5">
        <f t="shared" si="41"/>
        <v>1.1500000000000004</v>
      </c>
      <c r="J331" s="15">
        <v>3.41</v>
      </c>
      <c r="K331" s="15">
        <v>2.16</v>
      </c>
      <c r="L331" s="16">
        <f t="shared" si="40"/>
        <v>2.3599999999999994</v>
      </c>
      <c r="M331" s="16">
        <f t="shared" si="35"/>
        <v>1.08</v>
      </c>
      <c r="N331" s="16">
        <f t="shared" si="36"/>
        <v>0.89999999999999991</v>
      </c>
      <c r="O331" s="17">
        <v>41969</v>
      </c>
      <c r="P331" s="10">
        <v>10.49</v>
      </c>
      <c r="Q331" s="10">
        <v>9.39</v>
      </c>
      <c r="R331" s="10">
        <v>7.7859999999999996</v>
      </c>
      <c r="S331" s="10">
        <v>10.91</v>
      </c>
      <c r="T331" s="21">
        <f t="shared" si="37"/>
        <v>-0.41999999999999993</v>
      </c>
      <c r="U331" s="5">
        <f t="shared" si="38"/>
        <v>2.7040000000000006</v>
      </c>
      <c r="W331" s="5">
        <f t="shared" si="39"/>
        <v>1.0999999999999996</v>
      </c>
    </row>
    <row r="332" spans="1:23" x14ac:dyDescent="0.3">
      <c r="A332" s="7">
        <v>34665</v>
      </c>
      <c r="B332" s="2">
        <v>562</v>
      </c>
      <c r="C332" s="3">
        <v>4.47</v>
      </c>
      <c r="D332" s="3">
        <v>3.06</v>
      </c>
      <c r="E332" s="8">
        <v>36856</v>
      </c>
      <c r="F332" s="9">
        <v>15.01</v>
      </c>
      <c r="G332" s="10">
        <v>12.7</v>
      </c>
      <c r="H332">
        <v>13.81</v>
      </c>
      <c r="I332" s="5">
        <f t="shared" si="41"/>
        <v>1.1100000000000012</v>
      </c>
      <c r="J332" s="15">
        <v>3.42</v>
      </c>
      <c r="K332" s="15">
        <v>2.17</v>
      </c>
      <c r="L332" s="16">
        <f t="shared" si="40"/>
        <v>2.3100000000000005</v>
      </c>
      <c r="M332" s="16">
        <f t="shared" si="35"/>
        <v>1.0499999999999998</v>
      </c>
      <c r="N332" s="16">
        <f t="shared" si="36"/>
        <v>0.89000000000000012</v>
      </c>
      <c r="O332" s="17">
        <v>41970</v>
      </c>
      <c r="P332" s="10">
        <v>10.42</v>
      </c>
      <c r="Q332" s="10">
        <v>9.31</v>
      </c>
      <c r="R332" s="10">
        <v>7.7560000000000002</v>
      </c>
      <c r="S332" s="10">
        <v>10.9</v>
      </c>
      <c r="T332" s="21">
        <f t="shared" si="37"/>
        <v>-0.48000000000000043</v>
      </c>
      <c r="U332" s="5">
        <f t="shared" si="38"/>
        <v>2.6639999999999997</v>
      </c>
      <c r="W332" s="5">
        <f t="shared" si="39"/>
        <v>1.1099999999999994</v>
      </c>
    </row>
    <row r="333" spans="1:23" x14ac:dyDescent="0.3">
      <c r="A333" s="7">
        <v>34666</v>
      </c>
      <c r="B333" s="2">
        <v>549</v>
      </c>
      <c r="C333" s="3">
        <v>4.47</v>
      </c>
      <c r="D333" s="3">
        <v>3.01</v>
      </c>
      <c r="E333" s="8">
        <v>36857</v>
      </c>
      <c r="F333" s="9">
        <v>15.03</v>
      </c>
      <c r="G333" s="10">
        <v>12.63</v>
      </c>
      <c r="H333">
        <v>13.82</v>
      </c>
      <c r="I333" s="5">
        <f t="shared" si="41"/>
        <v>1.1899999999999995</v>
      </c>
      <c r="J333" s="15">
        <v>3.45</v>
      </c>
      <c r="K333" s="15">
        <v>2.25</v>
      </c>
      <c r="L333" s="16">
        <f t="shared" si="40"/>
        <v>2.3999999999999986</v>
      </c>
      <c r="M333" s="16">
        <f t="shared" si="35"/>
        <v>1.0199999999999996</v>
      </c>
      <c r="N333" s="16">
        <f t="shared" si="36"/>
        <v>0.75999999999999979</v>
      </c>
      <c r="O333" s="17">
        <v>41971</v>
      </c>
      <c r="P333" s="10">
        <v>10.38</v>
      </c>
      <c r="Q333" s="10">
        <v>9.25</v>
      </c>
      <c r="R333" s="10">
        <v>7.6260000000000003</v>
      </c>
      <c r="S333" s="10">
        <v>10.92</v>
      </c>
      <c r="T333" s="21">
        <f t="shared" si="37"/>
        <v>-0.53999999999999915</v>
      </c>
      <c r="U333" s="5">
        <f t="shared" si="38"/>
        <v>2.7540000000000004</v>
      </c>
      <c r="W333" s="5">
        <f t="shared" si="39"/>
        <v>1.1300000000000008</v>
      </c>
    </row>
    <row r="334" spans="1:23" x14ac:dyDescent="0.3">
      <c r="A334" s="7">
        <v>34667</v>
      </c>
      <c r="B334" s="2">
        <v>564</v>
      </c>
      <c r="C334" s="3">
        <v>4.51</v>
      </c>
      <c r="D334" s="3">
        <v>3.03</v>
      </c>
      <c r="E334" s="8">
        <v>36858</v>
      </c>
      <c r="F334" s="9">
        <v>15</v>
      </c>
      <c r="G334" s="10">
        <v>12.52</v>
      </c>
      <c r="H334">
        <v>13.81</v>
      </c>
      <c r="I334" s="5">
        <f t="shared" si="41"/>
        <v>1.2900000000000009</v>
      </c>
      <c r="J334" s="15">
        <v>3.5</v>
      </c>
      <c r="K334" s="15">
        <v>2.2599999999999998</v>
      </c>
      <c r="L334" s="16">
        <f t="shared" si="40"/>
        <v>2.4800000000000004</v>
      </c>
      <c r="M334" s="16">
        <f t="shared" si="35"/>
        <v>1.0099999999999998</v>
      </c>
      <c r="N334" s="16">
        <f t="shared" si="36"/>
        <v>0.77</v>
      </c>
      <c r="O334" s="17">
        <v>41972</v>
      </c>
      <c r="P334" s="10">
        <v>10.33</v>
      </c>
      <c r="Q334" s="10">
        <v>9.23</v>
      </c>
      <c r="R334" s="10">
        <v>7.4960000000000004</v>
      </c>
      <c r="S334" s="10">
        <v>10.94</v>
      </c>
      <c r="T334" s="21">
        <f t="shared" si="37"/>
        <v>-0.60999999999999943</v>
      </c>
      <c r="U334" s="5">
        <f t="shared" si="38"/>
        <v>2.8339999999999996</v>
      </c>
      <c r="W334" s="5">
        <f t="shared" si="39"/>
        <v>1.0999999999999996</v>
      </c>
    </row>
    <row r="335" spans="1:23" x14ac:dyDescent="0.3">
      <c r="A335" s="7">
        <v>34668</v>
      </c>
      <c r="B335" s="2">
        <v>562</v>
      </c>
      <c r="C335" s="3">
        <v>4.47</v>
      </c>
      <c r="D335" s="3">
        <v>3.01</v>
      </c>
      <c r="E335" s="8">
        <v>36859</v>
      </c>
      <c r="F335" s="9">
        <v>14.92</v>
      </c>
      <c r="G335" s="10">
        <v>12.5</v>
      </c>
      <c r="H335">
        <v>13.76</v>
      </c>
      <c r="I335" s="5">
        <f t="shared" si="41"/>
        <v>1.2599999999999998</v>
      </c>
      <c r="J335" s="15">
        <v>3.53</v>
      </c>
      <c r="K335" s="15">
        <v>2.23</v>
      </c>
      <c r="L335" s="16">
        <f t="shared" si="40"/>
        <v>2.42</v>
      </c>
      <c r="M335" s="16">
        <f t="shared" si="35"/>
        <v>0.94</v>
      </c>
      <c r="N335" s="16">
        <f t="shared" si="36"/>
        <v>0.7799999999999998</v>
      </c>
      <c r="O335" s="17">
        <v>41973</v>
      </c>
      <c r="P335" s="10">
        <v>10.29</v>
      </c>
      <c r="Q335" s="10">
        <v>9.2100000000000009</v>
      </c>
      <c r="R335" s="10">
        <v>7.3460000000000001</v>
      </c>
      <c r="S335" s="10">
        <v>10.99</v>
      </c>
      <c r="T335" s="21">
        <f t="shared" si="37"/>
        <v>-0.70000000000000107</v>
      </c>
      <c r="U335" s="5">
        <f t="shared" si="38"/>
        <v>2.9439999999999991</v>
      </c>
      <c r="W335" s="5">
        <f t="shared" si="39"/>
        <v>1.0799999999999983</v>
      </c>
    </row>
    <row r="336" spans="1:23" x14ac:dyDescent="0.3">
      <c r="A336" s="7">
        <v>34669</v>
      </c>
      <c r="B336" s="2">
        <v>590</v>
      </c>
      <c r="C336" s="3">
        <v>4.5199999999999996</v>
      </c>
      <c r="D336" s="3">
        <v>3.07</v>
      </c>
      <c r="E336" s="8">
        <v>36860</v>
      </c>
      <c r="F336" s="9">
        <v>14.93</v>
      </c>
      <c r="G336" s="10">
        <v>12.48</v>
      </c>
      <c r="H336">
        <v>13.76</v>
      </c>
      <c r="I336" s="5">
        <f t="shared" si="41"/>
        <v>1.2799999999999994</v>
      </c>
      <c r="J336" s="15">
        <v>3.61</v>
      </c>
      <c r="K336" s="15">
        <v>2.2599999999999998</v>
      </c>
      <c r="L336" s="16">
        <f t="shared" si="40"/>
        <v>2.4499999999999993</v>
      </c>
      <c r="M336" s="16">
        <f t="shared" si="35"/>
        <v>0.9099999999999997</v>
      </c>
      <c r="N336" s="16">
        <f t="shared" si="36"/>
        <v>0.81</v>
      </c>
      <c r="O336" s="17">
        <v>41974</v>
      </c>
      <c r="P336" s="10">
        <v>10.33</v>
      </c>
      <c r="Q336" s="10">
        <v>9.26</v>
      </c>
      <c r="R336" s="10">
        <v>7.3259999999999996</v>
      </c>
      <c r="S336" s="10">
        <v>11.07</v>
      </c>
      <c r="T336" s="21">
        <f t="shared" si="37"/>
        <v>-0.74000000000000021</v>
      </c>
      <c r="U336" s="5">
        <f t="shared" si="38"/>
        <v>3.0040000000000004</v>
      </c>
      <c r="W336" s="5">
        <f t="shared" si="39"/>
        <v>1.0700000000000003</v>
      </c>
    </row>
    <row r="337" spans="1:23" x14ac:dyDescent="0.3">
      <c r="A337" s="7">
        <v>34670</v>
      </c>
      <c r="B337" s="2">
        <v>656</v>
      </c>
      <c r="C337" s="3">
        <v>4.53</v>
      </c>
      <c r="D337" s="3">
        <v>3.1</v>
      </c>
      <c r="E337" s="8">
        <v>36861</v>
      </c>
      <c r="F337" s="9">
        <v>14.94</v>
      </c>
      <c r="G337" s="10">
        <v>12.49</v>
      </c>
      <c r="H337">
        <v>13.76</v>
      </c>
      <c r="I337" s="5">
        <f t="shared" si="41"/>
        <v>1.2699999999999996</v>
      </c>
      <c r="J337" s="15">
        <v>3.67</v>
      </c>
      <c r="K337" s="15">
        <v>2.29</v>
      </c>
      <c r="L337" s="16">
        <f t="shared" si="40"/>
        <v>2.4499999999999993</v>
      </c>
      <c r="M337" s="16">
        <f t="shared" si="35"/>
        <v>0.86000000000000032</v>
      </c>
      <c r="N337" s="16">
        <f t="shared" si="36"/>
        <v>0.81</v>
      </c>
      <c r="O337" s="17">
        <v>41975</v>
      </c>
      <c r="P337" s="10">
        <v>10.43</v>
      </c>
      <c r="Q337" s="10">
        <v>9.39</v>
      </c>
      <c r="R337" s="10">
        <v>7.266</v>
      </c>
      <c r="S337" s="10">
        <v>11.08</v>
      </c>
      <c r="T337" s="21">
        <f t="shared" si="37"/>
        <v>-0.65000000000000036</v>
      </c>
      <c r="U337" s="5">
        <f t="shared" si="38"/>
        <v>3.1639999999999997</v>
      </c>
      <c r="W337" s="5">
        <f t="shared" si="39"/>
        <v>1.0399999999999991</v>
      </c>
    </row>
    <row r="338" spans="1:23" x14ac:dyDescent="0.3">
      <c r="A338" s="7">
        <v>34671</v>
      </c>
      <c r="B338" s="2">
        <v>799</v>
      </c>
      <c r="C338" s="3">
        <v>4.57</v>
      </c>
      <c r="D338" s="3">
        <v>3.14</v>
      </c>
      <c r="E338" s="8">
        <v>36862</v>
      </c>
      <c r="F338" s="9">
        <v>14.91</v>
      </c>
      <c r="G338" s="10">
        <v>12.45</v>
      </c>
      <c r="H338">
        <v>13.75</v>
      </c>
      <c r="I338" s="5">
        <f t="shared" si="41"/>
        <v>1.3000000000000007</v>
      </c>
      <c r="J338" s="15">
        <v>3.67</v>
      </c>
      <c r="K338" s="15">
        <v>2.2599999999999998</v>
      </c>
      <c r="L338" s="16">
        <f t="shared" si="40"/>
        <v>2.4600000000000009</v>
      </c>
      <c r="M338" s="16">
        <f t="shared" si="35"/>
        <v>0.90000000000000036</v>
      </c>
      <c r="N338" s="16">
        <f t="shared" si="36"/>
        <v>0.88000000000000034</v>
      </c>
      <c r="O338" s="17">
        <v>41976</v>
      </c>
      <c r="P338" s="10">
        <v>10.48</v>
      </c>
      <c r="Q338" s="10">
        <v>9.4499999999999993</v>
      </c>
      <c r="R338" s="10">
        <v>7.226</v>
      </c>
      <c r="S338" s="10">
        <v>11.03</v>
      </c>
      <c r="T338" s="21">
        <f t="shared" si="37"/>
        <v>-0.54999999999999893</v>
      </c>
      <c r="U338" s="5">
        <f t="shared" si="38"/>
        <v>3.2540000000000004</v>
      </c>
      <c r="W338" s="5">
        <f t="shared" si="39"/>
        <v>1.0300000000000011</v>
      </c>
    </row>
    <row r="339" spans="1:23" x14ac:dyDescent="0.3">
      <c r="A339" s="7">
        <v>34672</v>
      </c>
      <c r="B339" s="2">
        <v>845</v>
      </c>
      <c r="C339" s="3">
        <v>4.54</v>
      </c>
      <c r="D339" s="3">
        <v>3.15</v>
      </c>
      <c r="E339" s="8">
        <v>36863</v>
      </c>
      <c r="F339" s="9">
        <v>14.81</v>
      </c>
      <c r="G339" s="10">
        <v>12.39</v>
      </c>
      <c r="H339">
        <v>13.72</v>
      </c>
      <c r="I339" s="5">
        <f t="shared" si="41"/>
        <v>1.33</v>
      </c>
      <c r="J339" s="15">
        <v>3.6</v>
      </c>
      <c r="K339" s="15">
        <v>2.1800000000000002</v>
      </c>
      <c r="L339" s="16">
        <f t="shared" si="40"/>
        <v>2.42</v>
      </c>
      <c r="M339" s="16">
        <f t="shared" si="35"/>
        <v>0.94</v>
      </c>
      <c r="N339" s="16">
        <f t="shared" si="36"/>
        <v>0.96999999999999975</v>
      </c>
      <c r="O339" s="17">
        <v>41977</v>
      </c>
      <c r="P339" s="10">
        <v>10.51</v>
      </c>
      <c r="Q339" s="10">
        <v>9.5</v>
      </c>
      <c r="R339" s="10">
        <v>7.2060000000000004</v>
      </c>
      <c r="S339" s="10">
        <v>11</v>
      </c>
      <c r="T339" s="21">
        <f t="shared" si="37"/>
        <v>-0.49000000000000021</v>
      </c>
      <c r="U339" s="5">
        <f t="shared" si="38"/>
        <v>3.3039999999999994</v>
      </c>
      <c r="W339" s="5">
        <f t="shared" si="39"/>
        <v>1.0099999999999998</v>
      </c>
    </row>
    <row r="340" spans="1:23" x14ac:dyDescent="0.3">
      <c r="A340" s="7">
        <v>34673</v>
      </c>
      <c r="B340" s="2">
        <v>820</v>
      </c>
      <c r="C340" s="3">
        <v>4.51</v>
      </c>
      <c r="D340" s="3">
        <v>3.09</v>
      </c>
      <c r="E340" s="8">
        <v>36864</v>
      </c>
      <c r="F340" s="9">
        <v>14.77</v>
      </c>
      <c r="G340" s="10">
        <v>12.35</v>
      </c>
      <c r="H340">
        <v>13.67</v>
      </c>
      <c r="I340" s="5">
        <f t="shared" si="41"/>
        <v>1.3200000000000003</v>
      </c>
      <c r="J340" s="15">
        <v>3.65</v>
      </c>
      <c r="K340" s="15">
        <v>2.15</v>
      </c>
      <c r="L340" s="16">
        <f t="shared" si="40"/>
        <v>2.42</v>
      </c>
      <c r="M340" s="16">
        <f t="shared" si="35"/>
        <v>0.85999999999999988</v>
      </c>
      <c r="N340" s="16">
        <f t="shared" si="36"/>
        <v>0.94</v>
      </c>
      <c r="O340" s="17">
        <v>41978</v>
      </c>
      <c r="P340" s="10">
        <v>10.5</v>
      </c>
      <c r="Q340" s="10">
        <v>9.5399999999999991</v>
      </c>
      <c r="R340" s="10">
        <v>7.1159999999999997</v>
      </c>
      <c r="S340" s="10">
        <v>10.96</v>
      </c>
      <c r="T340" s="21">
        <f t="shared" si="37"/>
        <v>-0.46000000000000085</v>
      </c>
      <c r="U340" s="5">
        <f t="shared" si="38"/>
        <v>3.3840000000000003</v>
      </c>
      <c r="W340" s="5">
        <f t="shared" si="39"/>
        <v>0.96000000000000085</v>
      </c>
    </row>
    <row r="341" spans="1:23" x14ac:dyDescent="0.3">
      <c r="A341" s="7">
        <v>34674</v>
      </c>
      <c r="B341" s="2">
        <v>866</v>
      </c>
      <c r="C341" s="3">
        <v>4.6399999999999997</v>
      </c>
      <c r="D341" s="3">
        <v>3.07</v>
      </c>
      <c r="E341" s="8">
        <v>36865</v>
      </c>
      <c r="F341" s="9">
        <v>14.75</v>
      </c>
      <c r="G341" s="10">
        <v>12.3</v>
      </c>
      <c r="H341">
        <v>13.6</v>
      </c>
      <c r="I341" s="5">
        <f t="shared" si="41"/>
        <v>1.2999999999999989</v>
      </c>
      <c r="J341" s="15">
        <v>3.7</v>
      </c>
      <c r="K341" s="15">
        <v>2.17</v>
      </c>
      <c r="L341" s="16">
        <f t="shared" si="40"/>
        <v>2.4499999999999993</v>
      </c>
      <c r="M341" s="16">
        <f t="shared" si="35"/>
        <v>0.9399999999999995</v>
      </c>
      <c r="N341" s="16">
        <f t="shared" si="36"/>
        <v>0.89999999999999991</v>
      </c>
      <c r="O341" s="17">
        <v>41979</v>
      </c>
      <c r="P341" s="10">
        <v>10.47</v>
      </c>
      <c r="Q341" s="10">
        <v>9.5500000000000007</v>
      </c>
      <c r="R341" s="10">
        <v>7.0860000000000003</v>
      </c>
      <c r="S341" s="10">
        <v>10.92</v>
      </c>
      <c r="T341" s="21">
        <f t="shared" si="37"/>
        <v>-0.44999999999999929</v>
      </c>
      <c r="U341" s="5">
        <f t="shared" si="38"/>
        <v>3.3840000000000003</v>
      </c>
      <c r="W341" s="5">
        <f t="shared" si="39"/>
        <v>0.91999999999999993</v>
      </c>
    </row>
    <row r="342" spans="1:23" x14ac:dyDescent="0.3">
      <c r="A342" s="7">
        <v>34675</v>
      </c>
      <c r="B342" s="2">
        <v>901</v>
      </c>
      <c r="C342" s="3">
        <v>4.7</v>
      </c>
      <c r="D342" s="3">
        <v>3.05</v>
      </c>
      <c r="E342" s="8">
        <v>36866</v>
      </c>
      <c r="F342" s="9">
        <v>14.69</v>
      </c>
      <c r="G342" s="10">
        <v>12.24</v>
      </c>
      <c r="H342">
        <v>13.56</v>
      </c>
      <c r="I342" s="5">
        <f t="shared" si="41"/>
        <v>1.3200000000000003</v>
      </c>
      <c r="J342" s="15">
        <v>3.68</v>
      </c>
      <c r="K342" s="15">
        <v>2.14</v>
      </c>
      <c r="L342" s="16">
        <f t="shared" si="40"/>
        <v>2.4499999999999993</v>
      </c>
      <c r="M342" s="16">
        <f t="shared" si="35"/>
        <v>1.02</v>
      </c>
      <c r="N342" s="16">
        <f t="shared" si="36"/>
        <v>0.9099999999999997</v>
      </c>
      <c r="O342" s="17">
        <v>41980</v>
      </c>
      <c r="P342" s="10">
        <v>10.46</v>
      </c>
      <c r="Q342" s="10">
        <v>9.56</v>
      </c>
      <c r="R342" s="10">
        <v>7.1459999999999999</v>
      </c>
      <c r="S342" s="10">
        <v>10.91</v>
      </c>
      <c r="T342" s="21">
        <f t="shared" si="37"/>
        <v>-0.44999999999999929</v>
      </c>
      <c r="U342" s="5">
        <f t="shared" si="38"/>
        <v>3.3140000000000009</v>
      </c>
      <c r="W342" s="5">
        <f t="shared" si="39"/>
        <v>0.90000000000000036</v>
      </c>
    </row>
    <row r="343" spans="1:23" x14ac:dyDescent="0.3">
      <c r="A343" s="7">
        <v>34676</v>
      </c>
      <c r="B343" s="2">
        <v>905</v>
      </c>
      <c r="C343" s="3">
        <v>4.66</v>
      </c>
      <c r="D343" s="3">
        <v>2.98</v>
      </c>
      <c r="E343" s="8">
        <v>36867</v>
      </c>
      <c r="F343" s="9">
        <v>14.68</v>
      </c>
      <c r="G343" s="10">
        <v>12.22</v>
      </c>
      <c r="H343">
        <v>13.54</v>
      </c>
      <c r="I343" s="5">
        <f t="shared" si="41"/>
        <v>1.3199999999999985</v>
      </c>
      <c r="J343" s="15">
        <v>3.77</v>
      </c>
      <c r="K343" s="15">
        <v>2.17</v>
      </c>
      <c r="L343" s="16">
        <f t="shared" si="40"/>
        <v>2.4599999999999991</v>
      </c>
      <c r="M343" s="16">
        <f t="shared" si="35"/>
        <v>0.89000000000000012</v>
      </c>
      <c r="N343" s="16">
        <f t="shared" si="36"/>
        <v>0.81</v>
      </c>
      <c r="O343" s="17">
        <v>41981</v>
      </c>
      <c r="P343" s="10">
        <v>10.52</v>
      </c>
      <c r="Q343" s="10">
        <v>9.66</v>
      </c>
      <c r="R343" s="10">
        <v>7.1660000000000004</v>
      </c>
      <c r="S343" s="10">
        <v>10.91</v>
      </c>
      <c r="T343" s="21">
        <f t="shared" si="37"/>
        <v>-0.39000000000000057</v>
      </c>
      <c r="U343" s="5">
        <f t="shared" si="38"/>
        <v>3.3539999999999992</v>
      </c>
      <c r="W343" s="5">
        <f t="shared" si="39"/>
        <v>0.85999999999999943</v>
      </c>
    </row>
    <row r="344" spans="1:23" x14ac:dyDescent="0.3">
      <c r="A344" s="7">
        <v>34677</v>
      </c>
      <c r="B344" s="2">
        <v>946</v>
      </c>
      <c r="C344" s="3">
        <v>4.63</v>
      </c>
      <c r="D344" s="3">
        <v>2.92</v>
      </c>
      <c r="E344" s="8">
        <v>36868</v>
      </c>
      <c r="F344" s="9">
        <v>14.69</v>
      </c>
      <c r="G344" s="10">
        <v>12.22</v>
      </c>
      <c r="H344">
        <v>13.55</v>
      </c>
      <c r="I344" s="5">
        <f t="shared" si="41"/>
        <v>1.33</v>
      </c>
      <c r="J344" s="15">
        <v>3.84</v>
      </c>
      <c r="K344" s="15">
        <v>2.23</v>
      </c>
      <c r="L344" s="16">
        <f t="shared" si="40"/>
        <v>2.4699999999999989</v>
      </c>
      <c r="M344" s="16">
        <f t="shared" si="35"/>
        <v>0.79</v>
      </c>
      <c r="N344" s="16">
        <f t="shared" si="36"/>
        <v>0.69</v>
      </c>
      <c r="O344" s="17">
        <v>41982</v>
      </c>
      <c r="P344" s="10">
        <v>10.56</v>
      </c>
      <c r="Q344" s="10">
        <v>9.7100000000000009</v>
      </c>
      <c r="R344" s="10">
        <v>7.1360000000000001</v>
      </c>
      <c r="S344" s="10">
        <v>10.91</v>
      </c>
      <c r="T344" s="21">
        <f t="shared" si="37"/>
        <v>-0.34999999999999964</v>
      </c>
      <c r="U344" s="5">
        <f t="shared" si="38"/>
        <v>3.4240000000000004</v>
      </c>
      <c r="W344" s="5">
        <f t="shared" si="39"/>
        <v>0.84999999999999964</v>
      </c>
    </row>
    <row r="345" spans="1:23" x14ac:dyDescent="0.3">
      <c r="A345" s="7">
        <v>34678</v>
      </c>
      <c r="B345" s="2">
        <v>1220</v>
      </c>
      <c r="C345" s="3">
        <v>4.7</v>
      </c>
      <c r="D345" s="3">
        <v>2.98</v>
      </c>
      <c r="E345" s="8">
        <v>36869</v>
      </c>
      <c r="F345" s="9">
        <v>14.71</v>
      </c>
      <c r="G345" s="10">
        <v>12.25</v>
      </c>
      <c r="H345">
        <v>13.57</v>
      </c>
      <c r="I345" s="5">
        <f t="shared" si="41"/>
        <v>1.3200000000000003</v>
      </c>
      <c r="J345" s="15">
        <v>3.92</v>
      </c>
      <c r="K345" s="15">
        <v>2.27</v>
      </c>
      <c r="L345" s="16">
        <f t="shared" si="40"/>
        <v>2.4600000000000009</v>
      </c>
      <c r="M345" s="16">
        <f t="shared" si="35"/>
        <v>0.78000000000000025</v>
      </c>
      <c r="N345" s="16">
        <f t="shared" si="36"/>
        <v>0.71</v>
      </c>
      <c r="O345" s="17">
        <v>41983</v>
      </c>
      <c r="P345" s="10">
        <v>10.5</v>
      </c>
      <c r="Q345" s="10">
        <v>9.67</v>
      </c>
      <c r="R345" s="10">
        <v>7.1459999999999999</v>
      </c>
      <c r="S345" s="10">
        <v>10.88</v>
      </c>
      <c r="T345" s="21">
        <f t="shared" si="37"/>
        <v>-0.38000000000000078</v>
      </c>
      <c r="U345" s="5">
        <f t="shared" si="38"/>
        <v>3.3540000000000001</v>
      </c>
      <c r="W345" s="5">
        <f t="shared" si="39"/>
        <v>0.83000000000000007</v>
      </c>
    </row>
    <row r="346" spans="1:23" x14ac:dyDescent="0.3">
      <c r="A346" s="7">
        <v>34679</v>
      </c>
      <c r="B346" s="2">
        <v>2160</v>
      </c>
      <c r="C346" s="3">
        <v>5.18</v>
      </c>
      <c r="D346" s="3">
        <v>3.35</v>
      </c>
      <c r="E346" s="8">
        <v>36870</v>
      </c>
      <c r="F346" s="9">
        <v>14.64</v>
      </c>
      <c r="G346" s="10">
        <v>12.23</v>
      </c>
      <c r="H346">
        <v>13.54</v>
      </c>
      <c r="I346" s="5">
        <f t="shared" si="41"/>
        <v>1.3099999999999987</v>
      </c>
      <c r="J346" s="15">
        <v>3.82</v>
      </c>
      <c r="K346" s="15">
        <v>2.2400000000000002</v>
      </c>
      <c r="L346" s="16">
        <f t="shared" si="40"/>
        <v>2.41</v>
      </c>
      <c r="M346" s="16">
        <f t="shared" si="35"/>
        <v>1.3599999999999999</v>
      </c>
      <c r="N346" s="16">
        <f t="shared" si="36"/>
        <v>1.1099999999999999</v>
      </c>
      <c r="O346" s="17">
        <v>41984</v>
      </c>
      <c r="P346" s="10">
        <v>10.43</v>
      </c>
      <c r="Q346" s="10">
        <v>9.65</v>
      </c>
      <c r="R346" s="10">
        <v>7.1559999999999997</v>
      </c>
      <c r="S346" s="10">
        <v>10.89</v>
      </c>
      <c r="T346" s="21">
        <f t="shared" si="37"/>
        <v>-0.46000000000000085</v>
      </c>
      <c r="U346" s="5">
        <f t="shared" si="38"/>
        <v>3.274</v>
      </c>
      <c r="W346" s="5">
        <f t="shared" si="39"/>
        <v>0.77999999999999936</v>
      </c>
    </row>
    <row r="347" spans="1:23" x14ac:dyDescent="0.3">
      <c r="A347" s="7">
        <v>34680</v>
      </c>
      <c r="B347" s="2">
        <v>3990</v>
      </c>
      <c r="C347" s="3">
        <v>5.66</v>
      </c>
      <c r="D347" s="3">
        <v>3.79</v>
      </c>
      <c r="E347" s="8">
        <v>36871</v>
      </c>
      <c r="F347" s="9">
        <v>14.58</v>
      </c>
      <c r="G347" s="10">
        <v>12.14</v>
      </c>
      <c r="H347">
        <v>13.48</v>
      </c>
      <c r="I347" s="5">
        <f t="shared" si="41"/>
        <v>1.3399999999999999</v>
      </c>
      <c r="J347" s="15">
        <v>3.79</v>
      </c>
      <c r="K347" s="15">
        <v>2.2000000000000002</v>
      </c>
      <c r="L347" s="16">
        <f t="shared" si="40"/>
        <v>2.4399999999999995</v>
      </c>
      <c r="M347" s="16">
        <f t="shared" si="35"/>
        <v>1.87</v>
      </c>
      <c r="N347" s="16">
        <f t="shared" si="36"/>
        <v>1.5899999999999999</v>
      </c>
      <c r="O347" s="17">
        <v>41985</v>
      </c>
      <c r="P347" s="10">
        <v>10.42</v>
      </c>
      <c r="Q347" s="10">
        <v>9.61</v>
      </c>
      <c r="R347" s="10">
        <v>7.0860000000000003</v>
      </c>
      <c r="S347" s="10">
        <v>10.88</v>
      </c>
      <c r="T347" s="21">
        <f t="shared" si="37"/>
        <v>-0.46000000000000085</v>
      </c>
      <c r="U347" s="5">
        <f t="shared" si="38"/>
        <v>3.3339999999999996</v>
      </c>
      <c r="W347" s="5">
        <f t="shared" si="39"/>
        <v>0.8100000000000005</v>
      </c>
    </row>
    <row r="348" spans="1:23" x14ac:dyDescent="0.3">
      <c r="A348" s="7">
        <v>34681</v>
      </c>
      <c r="B348" s="2">
        <v>5200</v>
      </c>
      <c r="C348" s="3">
        <v>5.73</v>
      </c>
      <c r="D348" s="3">
        <v>4.0599999999999996</v>
      </c>
      <c r="E348" s="8">
        <v>36872</v>
      </c>
      <c r="F348" s="9">
        <v>14.55</v>
      </c>
      <c r="G348" s="10">
        <v>12.08</v>
      </c>
      <c r="H348">
        <v>13.44</v>
      </c>
      <c r="I348" s="5">
        <f t="shared" si="41"/>
        <v>1.3599999999999994</v>
      </c>
      <c r="J348" s="15">
        <v>3.81</v>
      </c>
      <c r="K348" s="15">
        <v>2.2000000000000002</v>
      </c>
      <c r="L348" s="16">
        <f t="shared" si="40"/>
        <v>2.4700000000000006</v>
      </c>
      <c r="M348" s="16">
        <f t="shared" si="35"/>
        <v>1.9200000000000004</v>
      </c>
      <c r="N348" s="16">
        <f t="shared" si="36"/>
        <v>1.8599999999999994</v>
      </c>
      <c r="O348" s="17">
        <v>41986</v>
      </c>
      <c r="P348" s="10">
        <v>10.38</v>
      </c>
      <c r="Q348" s="10">
        <v>9.5399999999999991</v>
      </c>
      <c r="R348" s="10">
        <v>7.016</v>
      </c>
      <c r="S348" s="10">
        <v>10.84</v>
      </c>
      <c r="T348" s="21">
        <f t="shared" si="37"/>
        <v>-0.45999999999999908</v>
      </c>
      <c r="U348" s="5">
        <f t="shared" si="38"/>
        <v>3.3640000000000008</v>
      </c>
      <c r="W348" s="5">
        <f t="shared" si="39"/>
        <v>0.84000000000000163</v>
      </c>
    </row>
    <row r="349" spans="1:23" x14ac:dyDescent="0.3">
      <c r="A349" s="7">
        <v>34682</v>
      </c>
      <c r="B349" s="2">
        <v>4740</v>
      </c>
      <c r="C349" s="3">
        <v>5.27</v>
      </c>
      <c r="D349" s="3">
        <v>3.79</v>
      </c>
      <c r="E349" s="8">
        <v>36873</v>
      </c>
      <c r="F349" s="9">
        <v>14.53</v>
      </c>
      <c r="G349" s="10">
        <v>12.07</v>
      </c>
      <c r="H349">
        <v>13.43</v>
      </c>
      <c r="I349" s="5">
        <f t="shared" si="41"/>
        <v>1.3599999999999994</v>
      </c>
      <c r="J349" s="15">
        <v>3.91</v>
      </c>
      <c r="K349" s="15">
        <v>2.21</v>
      </c>
      <c r="L349" s="16">
        <f t="shared" si="40"/>
        <v>2.4599999999999991</v>
      </c>
      <c r="M349" s="16">
        <f t="shared" si="35"/>
        <v>1.3599999999999994</v>
      </c>
      <c r="N349" s="16">
        <f t="shared" si="36"/>
        <v>1.58</v>
      </c>
      <c r="O349" s="17">
        <v>41987</v>
      </c>
      <c r="P349" s="10">
        <v>10.33</v>
      </c>
      <c r="Q349" s="10">
        <v>9.4499999999999993</v>
      </c>
      <c r="R349" s="10">
        <v>6.9059999999999997</v>
      </c>
      <c r="S349" s="10">
        <v>10.82</v>
      </c>
      <c r="T349" s="21">
        <f t="shared" si="37"/>
        <v>-0.49000000000000021</v>
      </c>
      <c r="U349" s="5">
        <f t="shared" si="38"/>
        <v>3.4240000000000004</v>
      </c>
      <c r="W349" s="5">
        <f t="shared" si="39"/>
        <v>0.88000000000000078</v>
      </c>
    </row>
    <row r="350" spans="1:23" x14ac:dyDescent="0.3">
      <c r="A350" s="7">
        <v>34683</v>
      </c>
      <c r="B350" s="2">
        <v>3740</v>
      </c>
      <c r="C350" s="3">
        <v>4.78</v>
      </c>
      <c r="D350" s="3">
        <v>3.3</v>
      </c>
      <c r="E350" s="8">
        <v>36874</v>
      </c>
      <c r="F350" s="9">
        <v>14.45</v>
      </c>
      <c r="G350" s="10">
        <v>12.03</v>
      </c>
      <c r="H350">
        <v>13.39</v>
      </c>
      <c r="I350" s="5">
        <f t="shared" si="41"/>
        <v>1.3600000000000012</v>
      </c>
      <c r="J350" s="15">
        <v>3.93</v>
      </c>
      <c r="K350" s="15">
        <v>2.17</v>
      </c>
      <c r="L350" s="16">
        <f t="shared" si="40"/>
        <v>2.42</v>
      </c>
      <c r="M350" s="16">
        <f t="shared" si="35"/>
        <v>0.85000000000000009</v>
      </c>
      <c r="N350" s="16">
        <f t="shared" si="36"/>
        <v>1.1299999999999999</v>
      </c>
      <c r="O350" s="17">
        <v>41988</v>
      </c>
      <c r="P350" s="10">
        <v>10.28</v>
      </c>
      <c r="Q350" s="10">
        <v>9.36</v>
      </c>
      <c r="R350" s="10">
        <v>6.8659999999999997</v>
      </c>
      <c r="S350" s="10">
        <v>10.82</v>
      </c>
      <c r="T350" s="21">
        <f t="shared" si="37"/>
        <v>-0.54000000000000092</v>
      </c>
      <c r="U350" s="5">
        <f t="shared" si="38"/>
        <v>3.4139999999999997</v>
      </c>
      <c r="W350" s="5">
        <f t="shared" si="39"/>
        <v>0.91999999999999993</v>
      </c>
    </row>
    <row r="351" spans="1:23" x14ac:dyDescent="0.3">
      <c r="A351" s="7">
        <v>34684</v>
      </c>
      <c r="B351" s="2">
        <v>3080</v>
      </c>
      <c r="C351" s="3">
        <v>4.41</v>
      </c>
      <c r="D351" s="3">
        <v>3.08</v>
      </c>
      <c r="E351" s="8">
        <v>36875</v>
      </c>
      <c r="F351" s="9">
        <v>14.42</v>
      </c>
      <c r="G351" s="10">
        <v>11.98</v>
      </c>
      <c r="H351">
        <v>13.35</v>
      </c>
      <c r="I351" s="5">
        <f t="shared" si="41"/>
        <v>1.3699999999999992</v>
      </c>
      <c r="J351" s="15">
        <v>3.97</v>
      </c>
      <c r="K351" s="15">
        <v>2.17</v>
      </c>
      <c r="L351" s="16">
        <f t="shared" si="40"/>
        <v>2.4399999999999995</v>
      </c>
      <c r="M351" s="16">
        <f t="shared" si="35"/>
        <v>0.43999999999999995</v>
      </c>
      <c r="N351" s="16">
        <f t="shared" si="36"/>
        <v>0.91000000000000014</v>
      </c>
      <c r="O351" s="17">
        <v>41989</v>
      </c>
      <c r="P351" s="10">
        <v>10.23</v>
      </c>
      <c r="Q351" s="10">
        <v>9.2799999999999994</v>
      </c>
      <c r="R351" s="10">
        <v>6.8760000000000003</v>
      </c>
      <c r="S351" s="10">
        <v>10.82</v>
      </c>
      <c r="T351" s="21">
        <f t="shared" si="37"/>
        <v>-0.58999999999999986</v>
      </c>
      <c r="U351" s="5">
        <f t="shared" si="38"/>
        <v>3.3540000000000001</v>
      </c>
      <c r="W351" s="5">
        <f t="shared" si="39"/>
        <v>0.95000000000000107</v>
      </c>
    </row>
    <row r="352" spans="1:23" x14ac:dyDescent="0.3">
      <c r="A352" s="7">
        <v>34685</v>
      </c>
      <c r="B352" s="2">
        <v>2730</v>
      </c>
      <c r="C352" s="3">
        <v>4.29</v>
      </c>
      <c r="D352" s="3">
        <v>3.09</v>
      </c>
      <c r="E352" s="8">
        <v>36876</v>
      </c>
      <c r="F352" s="9">
        <v>14.39</v>
      </c>
      <c r="G352" s="10">
        <v>11.95</v>
      </c>
      <c r="H352">
        <v>13.32</v>
      </c>
      <c r="I352" s="5">
        <f t="shared" si="41"/>
        <v>1.370000000000001</v>
      </c>
      <c r="J352" s="15">
        <v>4.0199999999999996</v>
      </c>
      <c r="K352" s="15">
        <v>2.16</v>
      </c>
      <c r="L352" s="16">
        <f t="shared" si="40"/>
        <v>2.4400000000000013</v>
      </c>
      <c r="M352" s="16">
        <f t="shared" si="35"/>
        <v>0.27000000000000046</v>
      </c>
      <c r="N352" s="16">
        <f t="shared" si="36"/>
        <v>0.92999999999999972</v>
      </c>
      <c r="O352" s="17">
        <v>41990</v>
      </c>
      <c r="P352" s="10">
        <v>10.19</v>
      </c>
      <c r="Q352" s="10">
        <v>9.17</v>
      </c>
      <c r="R352" s="10">
        <v>6.9660000000000002</v>
      </c>
      <c r="S352" s="10">
        <v>10.82</v>
      </c>
      <c r="T352" s="21">
        <f t="shared" si="37"/>
        <v>-0.63000000000000078</v>
      </c>
      <c r="U352" s="5">
        <f t="shared" si="38"/>
        <v>3.2239999999999993</v>
      </c>
      <c r="W352" s="5">
        <f t="shared" si="39"/>
        <v>1.0199999999999996</v>
      </c>
    </row>
    <row r="353" spans="1:23" x14ac:dyDescent="0.3">
      <c r="A353" s="7">
        <v>34686</v>
      </c>
      <c r="B353" s="2">
        <v>2400</v>
      </c>
      <c r="C353" s="3">
        <v>4.1399999999999997</v>
      </c>
      <c r="D353" s="3">
        <v>3.15</v>
      </c>
      <c r="E353" s="8">
        <v>36877</v>
      </c>
      <c r="F353" s="9">
        <v>14.33</v>
      </c>
      <c r="G353" s="10">
        <v>11.88</v>
      </c>
      <c r="H353">
        <v>13.28</v>
      </c>
      <c r="I353" s="5">
        <f t="shared" si="41"/>
        <v>1.3999999999999986</v>
      </c>
      <c r="J353" s="15">
        <v>4.04</v>
      </c>
      <c r="K353" s="15">
        <v>2.13</v>
      </c>
      <c r="L353" s="16">
        <f t="shared" si="40"/>
        <v>2.4499999999999993</v>
      </c>
      <c r="M353" s="16">
        <f t="shared" si="35"/>
        <v>9.9999999999999645E-2</v>
      </c>
      <c r="N353" s="16">
        <f t="shared" si="36"/>
        <v>1.02</v>
      </c>
      <c r="O353" s="17">
        <v>41991</v>
      </c>
      <c r="P353" s="10">
        <v>10.11</v>
      </c>
      <c r="Q353" s="10">
        <v>9.06</v>
      </c>
      <c r="R353" s="10">
        <v>7.3959999999999999</v>
      </c>
      <c r="S353" s="10">
        <v>10.8</v>
      </c>
      <c r="T353" s="21">
        <f t="shared" si="37"/>
        <v>-0.69000000000000128</v>
      </c>
      <c r="U353" s="5">
        <f t="shared" si="38"/>
        <v>2.7139999999999995</v>
      </c>
      <c r="W353" s="5">
        <f t="shared" si="39"/>
        <v>1.0499999999999989</v>
      </c>
    </row>
    <row r="354" spans="1:23" x14ac:dyDescent="0.3">
      <c r="A354" s="7">
        <v>34687</v>
      </c>
      <c r="B354" s="2">
        <v>2220</v>
      </c>
      <c r="C354" s="3">
        <v>4.04</v>
      </c>
      <c r="D354" s="3">
        <v>3</v>
      </c>
      <c r="E354" s="8">
        <v>36878</v>
      </c>
      <c r="F354" s="9">
        <v>14.27</v>
      </c>
      <c r="G354" s="10">
        <v>11.82</v>
      </c>
      <c r="H354">
        <v>13.22</v>
      </c>
      <c r="I354" s="5">
        <f t="shared" si="41"/>
        <v>1.4000000000000004</v>
      </c>
      <c r="J354" s="15">
        <v>4.05</v>
      </c>
      <c r="K354" s="15">
        <v>2.11</v>
      </c>
      <c r="L354" s="16">
        <f t="shared" si="40"/>
        <v>2.4499999999999993</v>
      </c>
      <c r="M354" s="16">
        <f t="shared" si="35"/>
        <v>-9.9999999999997868E-3</v>
      </c>
      <c r="N354" s="16">
        <f t="shared" si="36"/>
        <v>0.89000000000000012</v>
      </c>
      <c r="O354" s="17">
        <v>41992</v>
      </c>
      <c r="P354" s="10">
        <v>10.029999999999999</v>
      </c>
      <c r="Q354" s="10">
        <v>8.9600000000000009</v>
      </c>
      <c r="R354" s="10">
        <v>8.1660000000000004</v>
      </c>
      <c r="S354" s="10">
        <v>10.79</v>
      </c>
      <c r="T354" s="21">
        <f t="shared" si="37"/>
        <v>-0.75999999999999979</v>
      </c>
      <c r="U354" s="5">
        <f t="shared" si="38"/>
        <v>1.863999999999999</v>
      </c>
      <c r="W354" s="5">
        <f t="shared" si="39"/>
        <v>1.0699999999999985</v>
      </c>
    </row>
    <row r="355" spans="1:23" x14ac:dyDescent="0.3">
      <c r="A355" s="7">
        <v>34688</v>
      </c>
      <c r="B355" s="2">
        <v>2080</v>
      </c>
      <c r="C355" s="3">
        <v>4.09</v>
      </c>
      <c r="D355" s="3">
        <v>2.85</v>
      </c>
      <c r="E355" s="8">
        <v>36879</v>
      </c>
      <c r="F355" s="9">
        <v>14.25</v>
      </c>
      <c r="G355" s="10">
        <v>11.77</v>
      </c>
      <c r="H355">
        <v>13.19</v>
      </c>
      <c r="I355" s="5">
        <f t="shared" si="41"/>
        <v>1.42</v>
      </c>
      <c r="J355" s="15">
        <v>4.04</v>
      </c>
      <c r="K355" s="15">
        <v>2.13</v>
      </c>
      <c r="L355" s="16">
        <f t="shared" si="40"/>
        <v>2.4800000000000004</v>
      </c>
      <c r="M355" s="16">
        <f t="shared" si="35"/>
        <v>4.9999999999999822E-2</v>
      </c>
      <c r="N355" s="16">
        <f t="shared" si="36"/>
        <v>0.7200000000000002</v>
      </c>
      <c r="O355" s="17">
        <v>41993</v>
      </c>
      <c r="P355" s="10">
        <v>9.9499999999999993</v>
      </c>
      <c r="Q355" s="10">
        <v>8.8699999999999992</v>
      </c>
      <c r="R355" s="10">
        <v>9.1159999999999997</v>
      </c>
      <c r="S355" s="10">
        <v>10.77</v>
      </c>
      <c r="T355" s="21">
        <f t="shared" si="37"/>
        <v>-0.82000000000000028</v>
      </c>
      <c r="U355" s="5">
        <f t="shared" si="38"/>
        <v>0.83399999999999963</v>
      </c>
      <c r="W355" s="5">
        <f t="shared" si="39"/>
        <v>1.08</v>
      </c>
    </row>
    <row r="356" spans="1:23" x14ac:dyDescent="0.3">
      <c r="A356" s="7">
        <v>34689</v>
      </c>
      <c r="B356" s="2">
        <v>1980</v>
      </c>
      <c r="C356" s="3">
        <v>4.08</v>
      </c>
      <c r="D356" s="3">
        <v>2.79</v>
      </c>
      <c r="E356" s="8">
        <v>36880</v>
      </c>
      <c r="F356" s="9">
        <v>14.23</v>
      </c>
      <c r="G356" s="10">
        <v>11.76</v>
      </c>
      <c r="H356">
        <v>13.18</v>
      </c>
      <c r="I356" s="5">
        <f t="shared" si="41"/>
        <v>1.42</v>
      </c>
      <c r="J356" s="15">
        <v>4.12</v>
      </c>
      <c r="K356" s="15">
        <v>2.15</v>
      </c>
      <c r="L356" s="16">
        <f t="shared" si="40"/>
        <v>2.4700000000000006</v>
      </c>
      <c r="M356" s="16">
        <f t="shared" si="35"/>
        <v>-4.0000000000000036E-2</v>
      </c>
      <c r="N356" s="16">
        <f t="shared" si="36"/>
        <v>0.64000000000000012</v>
      </c>
      <c r="O356" s="17">
        <v>41994</v>
      </c>
      <c r="P356" s="10">
        <v>9.9</v>
      </c>
      <c r="Q356" s="10">
        <v>8.81</v>
      </c>
      <c r="R356" s="10">
        <v>9.4659999999999993</v>
      </c>
      <c r="S356" s="10">
        <v>10.77</v>
      </c>
      <c r="T356" s="21">
        <f t="shared" si="37"/>
        <v>-0.86999999999999922</v>
      </c>
      <c r="U356" s="5">
        <f t="shared" si="38"/>
        <v>0.43400000000000105</v>
      </c>
      <c r="W356" s="5">
        <f t="shared" si="39"/>
        <v>1.0899999999999999</v>
      </c>
    </row>
    <row r="357" spans="1:23" x14ac:dyDescent="0.3">
      <c r="A357" s="7">
        <v>34690</v>
      </c>
      <c r="B357" s="2">
        <v>2020</v>
      </c>
      <c r="C357" s="3">
        <v>4.18</v>
      </c>
      <c r="D357" s="3">
        <v>2.88</v>
      </c>
      <c r="E357" s="8">
        <v>36881</v>
      </c>
      <c r="F357" s="9">
        <v>14.19</v>
      </c>
      <c r="G357" s="10">
        <v>11.72</v>
      </c>
      <c r="H357">
        <v>13.16</v>
      </c>
      <c r="I357" s="5">
        <f t="shared" si="41"/>
        <v>1.4399999999999995</v>
      </c>
      <c r="J357" s="15">
        <v>4.0999999999999996</v>
      </c>
      <c r="K357" s="15">
        <v>2.11</v>
      </c>
      <c r="L357" s="16">
        <f t="shared" si="40"/>
        <v>2.4699999999999989</v>
      </c>
      <c r="M357" s="16">
        <f t="shared" si="35"/>
        <v>8.0000000000000071E-2</v>
      </c>
      <c r="N357" s="16">
        <f t="shared" si="36"/>
        <v>0.77</v>
      </c>
      <c r="O357" s="17">
        <v>41995</v>
      </c>
      <c r="P357" s="10">
        <v>9.86</v>
      </c>
      <c r="Q357" s="10">
        <v>8.75</v>
      </c>
      <c r="R357" s="10">
        <v>9.4060000000000006</v>
      </c>
      <c r="S357" s="10">
        <v>10.77</v>
      </c>
      <c r="T357" s="21">
        <f t="shared" si="37"/>
        <v>-0.91000000000000014</v>
      </c>
      <c r="U357" s="5">
        <f t="shared" si="38"/>
        <v>0.45399999999999885</v>
      </c>
      <c r="W357" s="5">
        <f t="shared" si="39"/>
        <v>1.1099999999999994</v>
      </c>
    </row>
    <row r="358" spans="1:23" x14ac:dyDescent="0.3">
      <c r="A358" s="7">
        <v>34691</v>
      </c>
      <c r="B358" s="2">
        <v>2130</v>
      </c>
      <c r="C358" s="3">
        <v>4.33</v>
      </c>
      <c r="D358" s="3">
        <v>3</v>
      </c>
      <c r="E358" s="8">
        <v>36882</v>
      </c>
      <c r="F358" s="9">
        <v>14.24</v>
      </c>
      <c r="G358" s="10">
        <v>11.7</v>
      </c>
      <c r="H358">
        <v>13.18</v>
      </c>
      <c r="I358" s="5">
        <f t="shared" si="41"/>
        <v>1.4800000000000004</v>
      </c>
      <c r="J358" s="15">
        <v>4.18</v>
      </c>
      <c r="K358" s="15">
        <v>2.16</v>
      </c>
      <c r="L358" s="16">
        <f t="shared" si="40"/>
        <v>2.5400000000000009</v>
      </c>
      <c r="M358" s="16">
        <f t="shared" si="35"/>
        <v>0.15000000000000036</v>
      </c>
      <c r="N358" s="16">
        <f t="shared" si="36"/>
        <v>0.83999999999999986</v>
      </c>
      <c r="O358" s="17">
        <v>41996</v>
      </c>
      <c r="P358" s="10">
        <v>9.7899999999999991</v>
      </c>
      <c r="Q358" s="10">
        <v>8.66</v>
      </c>
      <c r="R358" s="10">
        <v>9.1460000000000008</v>
      </c>
      <c r="S358" s="10">
        <v>10.77</v>
      </c>
      <c r="T358" s="21">
        <f t="shared" si="37"/>
        <v>-0.98000000000000043</v>
      </c>
      <c r="U358" s="5">
        <f t="shared" si="38"/>
        <v>0.64399999999999835</v>
      </c>
      <c r="W358" s="5">
        <f t="shared" si="39"/>
        <v>1.129999999999999</v>
      </c>
    </row>
    <row r="359" spans="1:23" x14ac:dyDescent="0.3">
      <c r="A359" s="7">
        <v>34692</v>
      </c>
      <c r="B359" s="2">
        <v>1990</v>
      </c>
      <c r="C359" s="3">
        <v>4.28</v>
      </c>
      <c r="D359" s="3">
        <v>2.9</v>
      </c>
      <c r="E359" s="8">
        <v>36883</v>
      </c>
      <c r="F359" s="9">
        <v>14.32</v>
      </c>
      <c r="G359" s="10">
        <v>11.72</v>
      </c>
      <c r="H359">
        <v>13.24</v>
      </c>
      <c r="I359" s="5">
        <f t="shared" si="41"/>
        <v>1.5199999999999996</v>
      </c>
      <c r="J359" s="15">
        <v>4.21</v>
      </c>
      <c r="K359" s="15">
        <v>2.25</v>
      </c>
      <c r="L359" s="16">
        <f t="shared" si="40"/>
        <v>2.5999999999999996</v>
      </c>
      <c r="M359" s="16">
        <f t="shared" si="35"/>
        <v>7.0000000000000284E-2</v>
      </c>
      <c r="N359" s="16">
        <f t="shared" si="36"/>
        <v>0.64999999999999991</v>
      </c>
      <c r="O359" s="17">
        <v>41997</v>
      </c>
      <c r="P359" s="10">
        <v>9.73</v>
      </c>
      <c r="Q359" s="10">
        <v>8.58</v>
      </c>
      <c r="R359" s="10">
        <v>8.7859999999999996</v>
      </c>
      <c r="S359" s="10">
        <v>10.74</v>
      </c>
      <c r="T359" s="21">
        <f t="shared" si="37"/>
        <v>-1.0099999999999998</v>
      </c>
      <c r="U359" s="5">
        <f t="shared" si="38"/>
        <v>0.94400000000000084</v>
      </c>
      <c r="W359" s="5">
        <f t="shared" si="39"/>
        <v>1.1500000000000004</v>
      </c>
    </row>
    <row r="360" spans="1:23" x14ac:dyDescent="0.3">
      <c r="A360" s="7">
        <v>34693</v>
      </c>
      <c r="B360" s="2">
        <v>1750</v>
      </c>
      <c r="C360" s="3">
        <v>4.1399999999999997</v>
      </c>
      <c r="D360" s="3">
        <v>2.72</v>
      </c>
      <c r="E360" s="8">
        <v>36884</v>
      </c>
      <c r="F360" s="9">
        <v>14.4</v>
      </c>
      <c r="G360" s="10">
        <v>11.81</v>
      </c>
      <c r="H360">
        <v>13.3</v>
      </c>
      <c r="I360" s="5">
        <f t="shared" si="41"/>
        <v>1.4900000000000002</v>
      </c>
      <c r="J360" s="15">
        <v>4.25</v>
      </c>
      <c r="K360" s="15">
        <v>2.34</v>
      </c>
      <c r="L360" s="16">
        <f t="shared" si="40"/>
        <v>2.59</v>
      </c>
      <c r="M360" s="16">
        <f t="shared" si="35"/>
        <v>-0.11000000000000032</v>
      </c>
      <c r="N360" s="16">
        <f t="shared" si="36"/>
        <v>0.38000000000000034</v>
      </c>
      <c r="O360" s="17">
        <v>41998</v>
      </c>
      <c r="P360" s="10">
        <v>9.69</v>
      </c>
      <c r="Q360" s="10">
        <v>8.5299999999999994</v>
      </c>
      <c r="R360" s="10">
        <v>8.5060000000000002</v>
      </c>
      <c r="S360" s="10">
        <v>10.67</v>
      </c>
      <c r="T360" s="21">
        <f t="shared" si="37"/>
        <v>-0.98000000000000043</v>
      </c>
      <c r="U360" s="5">
        <f t="shared" si="38"/>
        <v>1.1839999999999993</v>
      </c>
      <c r="W360" s="5">
        <f t="shared" si="39"/>
        <v>1.1600000000000001</v>
      </c>
    </row>
    <row r="361" spans="1:23" x14ac:dyDescent="0.3">
      <c r="A361" s="7">
        <v>34694</v>
      </c>
      <c r="B361" s="2">
        <v>1520</v>
      </c>
      <c r="C361" s="3">
        <v>4.13</v>
      </c>
      <c r="D361" s="3">
        <v>2.61</v>
      </c>
      <c r="E361" s="8">
        <v>36885</v>
      </c>
      <c r="F361" s="9">
        <v>14.49</v>
      </c>
      <c r="G361" s="10">
        <v>11.92</v>
      </c>
      <c r="H361">
        <v>13.36</v>
      </c>
      <c r="I361" s="5">
        <f t="shared" si="41"/>
        <v>1.4399999999999995</v>
      </c>
      <c r="J361" s="15">
        <v>4.29</v>
      </c>
      <c r="K361" s="15">
        <v>2.39</v>
      </c>
      <c r="L361" s="16">
        <f t="shared" si="40"/>
        <v>2.5700000000000003</v>
      </c>
      <c r="M361" s="16">
        <f t="shared" si="35"/>
        <v>-0.16000000000000014</v>
      </c>
      <c r="N361" s="16">
        <f t="shared" si="36"/>
        <v>0.21999999999999975</v>
      </c>
      <c r="O361" s="17">
        <v>41999</v>
      </c>
      <c r="P361" s="10">
        <v>9.69</v>
      </c>
      <c r="Q361" s="10">
        <v>8.52</v>
      </c>
      <c r="R361" s="10">
        <v>8.2460000000000004</v>
      </c>
      <c r="S361" s="10">
        <v>10.64</v>
      </c>
      <c r="T361" s="21">
        <f t="shared" si="37"/>
        <v>-0.95000000000000107</v>
      </c>
      <c r="U361" s="5">
        <f t="shared" si="38"/>
        <v>1.4439999999999991</v>
      </c>
      <c r="W361" s="5">
        <f t="shared" si="39"/>
        <v>1.17</v>
      </c>
    </row>
    <row r="362" spans="1:23" x14ac:dyDescent="0.3">
      <c r="A362" s="7">
        <v>34695</v>
      </c>
      <c r="B362" s="2">
        <v>1380</v>
      </c>
      <c r="C362" s="3">
        <v>4.13</v>
      </c>
      <c r="D362" s="3">
        <v>2.5299999999999998</v>
      </c>
      <c r="E362" s="8">
        <v>36886</v>
      </c>
      <c r="F362" s="9">
        <v>14.52</v>
      </c>
      <c r="G362" s="10">
        <v>12.01</v>
      </c>
      <c r="H362">
        <v>13.39</v>
      </c>
      <c r="I362" s="5">
        <f t="shared" si="41"/>
        <v>1.3800000000000008</v>
      </c>
      <c r="J362" s="15">
        <v>4.26</v>
      </c>
      <c r="K362" s="15">
        <v>2.41</v>
      </c>
      <c r="L362" s="16">
        <f t="shared" si="40"/>
        <v>2.5099999999999998</v>
      </c>
      <c r="M362" s="16">
        <f t="shared" si="35"/>
        <v>-0.12999999999999989</v>
      </c>
      <c r="N362" s="16">
        <f t="shared" si="36"/>
        <v>0.11999999999999966</v>
      </c>
      <c r="O362" s="17">
        <v>42000</v>
      </c>
      <c r="P362" s="10">
        <v>9.69</v>
      </c>
      <c r="Q362" s="10">
        <v>8.52</v>
      </c>
      <c r="R362" s="10">
        <v>8.0259999999999998</v>
      </c>
      <c r="S362" s="10">
        <v>10.64</v>
      </c>
      <c r="T362" s="21">
        <f t="shared" si="37"/>
        <v>-0.95000000000000107</v>
      </c>
      <c r="U362" s="5">
        <f t="shared" si="38"/>
        <v>1.6639999999999997</v>
      </c>
      <c r="W362" s="5">
        <f t="shared" si="39"/>
        <v>1.17</v>
      </c>
    </row>
    <row r="363" spans="1:23" x14ac:dyDescent="0.3">
      <c r="A363" s="7">
        <v>34696</v>
      </c>
      <c r="B363" s="2">
        <v>1320</v>
      </c>
      <c r="C363" s="3">
        <v>4.1399999999999997</v>
      </c>
      <c r="D363" s="3">
        <v>2.5099999999999998</v>
      </c>
      <c r="E363" s="8">
        <v>36887</v>
      </c>
      <c r="F363" s="9">
        <v>14.49</v>
      </c>
      <c r="G363" s="10">
        <v>12</v>
      </c>
      <c r="H363">
        <v>13.38</v>
      </c>
      <c r="I363" s="5">
        <f t="shared" si="41"/>
        <v>1.3800000000000008</v>
      </c>
      <c r="J363" s="15">
        <v>4.3099999999999996</v>
      </c>
      <c r="K363" s="15">
        <v>2.41</v>
      </c>
      <c r="L363" s="16">
        <f t="shared" si="40"/>
        <v>2.4900000000000002</v>
      </c>
      <c r="M363" s="16">
        <f t="shared" si="35"/>
        <v>-0.16999999999999993</v>
      </c>
      <c r="N363" s="16">
        <f t="shared" si="36"/>
        <v>9.9999999999999645E-2</v>
      </c>
      <c r="O363" s="17">
        <v>42001</v>
      </c>
      <c r="P363" s="10">
        <v>9.69</v>
      </c>
      <c r="Q363" s="10">
        <v>8.51</v>
      </c>
      <c r="R363" s="10">
        <v>7.9059999999999997</v>
      </c>
      <c r="S363" s="10">
        <v>10.63</v>
      </c>
      <c r="T363" s="21">
        <f t="shared" si="37"/>
        <v>-0.94000000000000128</v>
      </c>
      <c r="U363" s="5">
        <f t="shared" si="38"/>
        <v>1.7839999999999998</v>
      </c>
      <c r="W363" s="5">
        <f t="shared" si="39"/>
        <v>1.1799999999999997</v>
      </c>
    </row>
    <row r="364" spans="1:23" x14ac:dyDescent="0.3">
      <c r="A364" s="7">
        <v>34697</v>
      </c>
      <c r="B364" s="2">
        <v>1300</v>
      </c>
      <c r="C364" s="3">
        <v>4.2</v>
      </c>
      <c r="D364" s="3">
        <v>2.54</v>
      </c>
      <c r="E364" s="8">
        <v>36888</v>
      </c>
      <c r="F364" s="9">
        <v>14.49</v>
      </c>
      <c r="G364" s="10">
        <v>11.97</v>
      </c>
      <c r="H364">
        <v>13.36</v>
      </c>
      <c r="I364" s="5">
        <f t="shared" si="41"/>
        <v>1.3899999999999988</v>
      </c>
      <c r="J364" s="15">
        <v>4.42</v>
      </c>
      <c r="K364" s="15">
        <v>2.4500000000000002</v>
      </c>
      <c r="L364" s="16">
        <f t="shared" si="40"/>
        <v>2.5199999999999996</v>
      </c>
      <c r="M364" s="16">
        <f t="shared" si="35"/>
        <v>-0.21999999999999975</v>
      </c>
      <c r="N364" s="16">
        <f t="shared" si="36"/>
        <v>8.9999999999999858E-2</v>
      </c>
      <c r="O364" s="17">
        <v>42002</v>
      </c>
      <c r="P364" s="10">
        <v>9.67</v>
      </c>
      <c r="Q364" s="10">
        <v>8.48</v>
      </c>
      <c r="R364" s="10">
        <v>7.8159999999999998</v>
      </c>
      <c r="S364" s="10">
        <v>10.63</v>
      </c>
      <c r="T364" s="21">
        <f t="shared" si="37"/>
        <v>-0.96000000000000085</v>
      </c>
      <c r="U364" s="5">
        <f t="shared" si="38"/>
        <v>1.8540000000000001</v>
      </c>
      <c r="W364" s="5">
        <f t="shared" si="39"/>
        <v>1.1899999999999995</v>
      </c>
    </row>
    <row r="365" spans="1:23" x14ac:dyDescent="0.3">
      <c r="A365" s="7">
        <v>34698</v>
      </c>
      <c r="B365" s="2">
        <v>1380</v>
      </c>
      <c r="C365" s="3">
        <v>4.33</v>
      </c>
      <c r="D365" s="3">
        <v>2.63</v>
      </c>
      <c r="E365" s="8">
        <v>36889</v>
      </c>
      <c r="F365" s="9">
        <v>14.41</v>
      </c>
      <c r="G365" s="10">
        <v>11.93</v>
      </c>
      <c r="H365">
        <v>13.34</v>
      </c>
      <c r="I365" s="5">
        <f t="shared" si="41"/>
        <v>1.4100000000000001</v>
      </c>
      <c r="J365" s="15">
        <v>4.3099999999999996</v>
      </c>
      <c r="K365" s="15">
        <v>2.41</v>
      </c>
      <c r="L365" s="16">
        <f t="shared" si="40"/>
        <v>2.4800000000000004</v>
      </c>
      <c r="M365" s="16">
        <f t="shared" si="35"/>
        <v>2.0000000000000462E-2</v>
      </c>
      <c r="N365" s="16">
        <f t="shared" si="36"/>
        <v>0.21999999999999975</v>
      </c>
      <c r="O365" s="17">
        <v>42003</v>
      </c>
      <c r="P365" s="10">
        <v>9.6300000000000008</v>
      </c>
      <c r="Q365" s="10">
        <v>8.44</v>
      </c>
      <c r="R365" s="10">
        <v>7.6959999999999997</v>
      </c>
      <c r="S365" s="10">
        <v>10.62</v>
      </c>
      <c r="T365" s="21">
        <f t="shared" si="37"/>
        <v>-0.98999999999999844</v>
      </c>
      <c r="U365" s="5">
        <f t="shared" si="38"/>
        <v>1.9340000000000011</v>
      </c>
      <c r="W365" s="5">
        <f t="shared" si="39"/>
        <v>1.1900000000000013</v>
      </c>
    </row>
    <row r="366" spans="1:23" x14ac:dyDescent="0.3">
      <c r="A366" s="7">
        <v>34699</v>
      </c>
      <c r="B366" s="2">
        <v>1490</v>
      </c>
      <c r="C366" s="3">
        <v>4.42</v>
      </c>
      <c r="D366" s="3">
        <v>2.68</v>
      </c>
      <c r="E366" s="8">
        <v>36890</v>
      </c>
      <c r="F366" s="9">
        <v>14.41</v>
      </c>
      <c r="G366" s="10">
        <v>11.89</v>
      </c>
      <c r="H366">
        <v>13.31</v>
      </c>
      <c r="I366" s="5">
        <f t="shared" si="41"/>
        <v>1.42</v>
      </c>
      <c r="J366" s="15">
        <v>4.3600000000000003</v>
      </c>
      <c r="K366" s="15">
        <v>2.4500000000000002</v>
      </c>
      <c r="L366" s="16">
        <f t="shared" si="40"/>
        <v>2.5199999999999996</v>
      </c>
      <c r="M366" s="16">
        <f t="shared" si="35"/>
        <v>5.9999999999999609E-2</v>
      </c>
      <c r="N366" s="16">
        <f t="shared" si="36"/>
        <v>0.22999999999999998</v>
      </c>
      <c r="O366" s="17">
        <v>42004</v>
      </c>
      <c r="P366" s="10">
        <v>9.58</v>
      </c>
      <c r="Q366" s="10">
        <v>8.4</v>
      </c>
      <c r="R366" s="10">
        <v>7.5960000000000001</v>
      </c>
      <c r="S366" s="10">
        <v>10.62</v>
      </c>
      <c r="T366" s="21">
        <f t="shared" si="37"/>
        <v>-1.0399999999999991</v>
      </c>
      <c r="U366" s="5">
        <f t="shared" si="38"/>
        <v>1.984</v>
      </c>
      <c r="W366" s="5">
        <f t="shared" si="39"/>
        <v>1.1799999999999997</v>
      </c>
    </row>
    <row r="367" spans="1:23" x14ac:dyDescent="0.3">
      <c r="A367"/>
      <c r="B367"/>
      <c r="C367" s="4"/>
      <c r="D367" s="4"/>
      <c r="E367" s="8">
        <v>36891</v>
      </c>
      <c r="F367" s="9">
        <v>14.45</v>
      </c>
      <c r="G367" s="10">
        <v>11.9</v>
      </c>
      <c r="H367">
        <v>13.32</v>
      </c>
      <c r="I367" s="5">
        <f t="shared" si="41"/>
        <v>1.42</v>
      </c>
      <c r="J367" s="15">
        <v>4.37</v>
      </c>
      <c r="K367" s="15">
        <v>2.5099999999999998</v>
      </c>
      <c r="L367" s="16">
        <f t="shared" si="40"/>
        <v>2.5499999999999989</v>
      </c>
      <c r="M367" s="16">
        <f t="shared" si="35"/>
        <v>-4.37</v>
      </c>
      <c r="N367" s="16">
        <f t="shared" si="36"/>
        <v>-2.5099999999999998</v>
      </c>
    </row>
    <row r="368" spans="1:23" x14ac:dyDescent="0.3">
      <c r="A368"/>
      <c r="B368"/>
      <c r="C368" s="4"/>
      <c r="D368" s="4"/>
      <c r="E368" s="3"/>
      <c r="J368" s="15"/>
      <c r="K368" s="15"/>
      <c r="L368" s="21"/>
      <c r="M368" s="21"/>
      <c r="N368" s="21"/>
    </row>
    <row r="369" spans="1:11" x14ac:dyDescent="0.3">
      <c r="A369"/>
      <c r="B369"/>
      <c r="C369" s="4"/>
      <c r="D369" s="4"/>
      <c r="E369" s="3"/>
      <c r="J369" s="15"/>
      <c r="K369" s="15"/>
    </row>
    <row r="370" spans="1:11" x14ac:dyDescent="0.3">
      <c r="A370"/>
      <c r="B370"/>
      <c r="C370" s="4"/>
      <c r="D370" s="4"/>
      <c r="E370" s="3"/>
      <c r="J370" s="15"/>
      <c r="K370" s="15"/>
    </row>
    <row r="371" spans="1:11" x14ac:dyDescent="0.3">
      <c r="A371"/>
      <c r="B371"/>
      <c r="C371" s="4"/>
      <c r="D371" s="4"/>
      <c r="E371" s="3"/>
      <c r="J371" s="15"/>
      <c r="K371" s="15"/>
    </row>
    <row r="372" spans="1:11" x14ac:dyDescent="0.3">
      <c r="A372"/>
      <c r="B372"/>
      <c r="C372" s="4"/>
      <c r="D372" s="4"/>
      <c r="E372" s="3"/>
      <c r="J372" s="15"/>
      <c r="K372" s="15"/>
    </row>
    <row r="373" spans="1:11" x14ac:dyDescent="0.3">
      <c r="A373"/>
      <c r="B373"/>
      <c r="C373" s="4"/>
      <c r="D373" s="4"/>
      <c r="E373" s="3"/>
      <c r="J373" s="15"/>
      <c r="K373" s="15"/>
    </row>
    <row r="374" spans="1:11" x14ac:dyDescent="0.3">
      <c r="A374"/>
      <c r="B374"/>
      <c r="C374" s="4"/>
      <c r="D374" s="4"/>
      <c r="E374" s="3"/>
      <c r="J374" s="15"/>
      <c r="K374" s="15"/>
    </row>
    <row r="375" spans="1:11" x14ac:dyDescent="0.3">
      <c r="A375"/>
      <c r="B375"/>
      <c r="C375" s="4"/>
      <c r="D375" s="4"/>
      <c r="E375" s="3"/>
      <c r="J375" s="15"/>
      <c r="K375" s="15"/>
    </row>
    <row r="376" spans="1:11" x14ac:dyDescent="0.3">
      <c r="A376"/>
      <c r="B376"/>
      <c r="C376" s="4"/>
      <c r="D376" s="4"/>
      <c r="E376" s="3"/>
      <c r="J376" s="15"/>
      <c r="K376" s="15"/>
    </row>
    <row r="377" spans="1:11" x14ac:dyDescent="0.3">
      <c r="A377"/>
      <c r="B377"/>
      <c r="C377" s="4"/>
      <c r="D377" s="4"/>
      <c r="E377" s="3"/>
      <c r="J377" s="15"/>
      <c r="K377" s="15"/>
    </row>
    <row r="378" spans="1:11" x14ac:dyDescent="0.3">
      <c r="A378"/>
      <c r="B378"/>
      <c r="C378" s="4"/>
      <c r="D378" s="4"/>
      <c r="E378" s="3"/>
      <c r="J378" s="15"/>
      <c r="K378" s="15"/>
    </row>
    <row r="379" spans="1:11" x14ac:dyDescent="0.3">
      <c r="A379"/>
      <c r="B379"/>
      <c r="C379" s="4"/>
      <c r="D379" s="4"/>
      <c r="E379" s="3"/>
      <c r="J379" s="15"/>
      <c r="K379" s="15"/>
    </row>
    <row r="380" spans="1:11" x14ac:dyDescent="0.3">
      <c r="A380"/>
      <c r="B380"/>
      <c r="C380" s="4"/>
      <c r="D380" s="4"/>
      <c r="E380" s="3"/>
      <c r="J380" s="15"/>
      <c r="K380" s="15"/>
    </row>
    <row r="381" spans="1:11" x14ac:dyDescent="0.3">
      <c r="A381"/>
      <c r="B381"/>
      <c r="C381" s="4"/>
      <c r="D381" s="4"/>
      <c r="E381" s="3"/>
      <c r="J381" s="15"/>
      <c r="K381" s="15"/>
    </row>
    <row r="382" spans="1:11" x14ac:dyDescent="0.3">
      <c r="A382"/>
      <c r="B382"/>
      <c r="C382" s="4"/>
      <c r="D382" s="4"/>
      <c r="E382" s="3"/>
      <c r="J382" s="15"/>
      <c r="K382" s="15"/>
    </row>
    <row r="383" spans="1:11" x14ac:dyDescent="0.3">
      <c r="A383"/>
      <c r="B383"/>
      <c r="C383" s="4"/>
      <c r="D383" s="4"/>
      <c r="E383" s="3"/>
      <c r="J383" s="15"/>
      <c r="K383" s="15"/>
    </row>
    <row r="384" spans="1:11" x14ac:dyDescent="0.3">
      <c r="A384"/>
      <c r="B384"/>
      <c r="C384" s="4"/>
      <c r="D384" s="4"/>
      <c r="E384" s="3"/>
      <c r="J384" s="15"/>
      <c r="K384" s="15"/>
    </row>
    <row r="385" spans="1:11" x14ac:dyDescent="0.3">
      <c r="A385"/>
      <c r="B385"/>
      <c r="C385" s="4"/>
      <c r="D385" s="4"/>
      <c r="E385" s="3"/>
      <c r="J385" s="15"/>
      <c r="K385" s="15"/>
    </row>
    <row r="386" spans="1:11" x14ac:dyDescent="0.3">
      <c r="A386"/>
      <c r="B386"/>
      <c r="C386" s="4"/>
      <c r="D386" s="4"/>
      <c r="E386" s="3"/>
      <c r="J386" s="15"/>
      <c r="K386" s="15"/>
    </row>
    <row r="387" spans="1:11" x14ac:dyDescent="0.3">
      <c r="A387"/>
      <c r="B387"/>
      <c r="C387" s="4"/>
      <c r="D387" s="4"/>
      <c r="E387" s="3"/>
      <c r="J387" s="15"/>
      <c r="K387" s="15"/>
    </row>
    <row r="388" spans="1:11" x14ac:dyDescent="0.3">
      <c r="A388"/>
      <c r="B388"/>
      <c r="C388" s="4"/>
      <c r="D388" s="4"/>
      <c r="E388" s="3"/>
      <c r="J388" s="15"/>
      <c r="K388" s="15"/>
    </row>
    <row r="389" spans="1:11" x14ac:dyDescent="0.3">
      <c r="A389"/>
      <c r="B389"/>
      <c r="C389" s="4"/>
      <c r="D389" s="4"/>
      <c r="E389" s="3"/>
      <c r="J389" s="15"/>
      <c r="K389" s="15"/>
    </row>
    <row r="390" spans="1:11" x14ac:dyDescent="0.3">
      <c r="A390"/>
      <c r="B390"/>
      <c r="C390" s="4"/>
      <c r="D390" s="4"/>
      <c r="E390" s="3"/>
      <c r="J390" s="15"/>
      <c r="K390" s="15"/>
    </row>
    <row r="391" spans="1:11" x14ac:dyDescent="0.3">
      <c r="A391"/>
      <c r="B391"/>
      <c r="C391" s="4"/>
      <c r="D391" s="4"/>
      <c r="E391" s="3"/>
      <c r="J391" s="15"/>
      <c r="K391" s="15"/>
    </row>
    <row r="392" spans="1:11" x14ac:dyDescent="0.3">
      <c r="A392"/>
      <c r="B392"/>
      <c r="C392" s="4"/>
      <c r="D392" s="4"/>
      <c r="E392" s="3"/>
      <c r="J392" s="15"/>
      <c r="K392" s="15"/>
    </row>
    <row r="393" spans="1:11" x14ac:dyDescent="0.3">
      <c r="A393"/>
      <c r="B393"/>
      <c r="C393" s="4"/>
      <c r="D393" s="4"/>
      <c r="E393" s="3"/>
      <c r="J393" s="15"/>
      <c r="K393" s="15"/>
    </row>
    <row r="394" spans="1:11" x14ac:dyDescent="0.3">
      <c r="A394"/>
      <c r="B394"/>
      <c r="C394" s="4"/>
      <c r="D394" s="4"/>
      <c r="E394" s="3"/>
      <c r="J394" s="15"/>
      <c r="K394" s="15"/>
    </row>
    <row r="395" spans="1:11" x14ac:dyDescent="0.3">
      <c r="A395"/>
      <c r="B395"/>
      <c r="C395" s="4"/>
      <c r="D395" s="4"/>
      <c r="E395" s="3"/>
      <c r="J395" s="15"/>
      <c r="K395" s="15"/>
    </row>
    <row r="396" spans="1:11" x14ac:dyDescent="0.3">
      <c r="A396"/>
      <c r="B396"/>
      <c r="C396" s="4"/>
      <c r="D396" s="4"/>
      <c r="E396" s="3"/>
      <c r="J396" s="15"/>
      <c r="K396" s="15"/>
    </row>
    <row r="397" spans="1:11" x14ac:dyDescent="0.3">
      <c r="A397"/>
      <c r="B397"/>
      <c r="C397" s="4"/>
      <c r="D397" s="4"/>
      <c r="E397" s="3"/>
      <c r="J397" s="15"/>
      <c r="K397" s="15"/>
    </row>
    <row r="398" spans="1:11" x14ac:dyDescent="0.3">
      <c r="A398"/>
      <c r="B398"/>
      <c r="C398" s="4"/>
      <c r="D398" s="4"/>
      <c r="E398" s="3"/>
      <c r="J398" s="15"/>
      <c r="K398" s="15"/>
    </row>
    <row r="399" spans="1:11" x14ac:dyDescent="0.3">
      <c r="A399"/>
      <c r="B399"/>
      <c r="C399" s="4"/>
      <c r="D399" s="4"/>
      <c r="E399" s="3"/>
      <c r="J399" s="15"/>
      <c r="K399" s="15"/>
    </row>
    <row r="400" spans="1:11" x14ac:dyDescent="0.3">
      <c r="A400"/>
      <c r="B400"/>
      <c r="C400" s="4"/>
      <c r="D400" s="4"/>
      <c r="E400" s="3"/>
      <c r="J400" s="15"/>
      <c r="K400" s="15"/>
    </row>
    <row r="401" spans="1:11" x14ac:dyDescent="0.3">
      <c r="A401"/>
      <c r="B401"/>
      <c r="C401" s="4"/>
      <c r="D401" s="4"/>
      <c r="E401" s="3"/>
      <c r="J401" s="15"/>
      <c r="K401" s="15"/>
    </row>
    <row r="402" spans="1:11" x14ac:dyDescent="0.3">
      <c r="A402"/>
      <c r="B402"/>
      <c r="C402" s="4"/>
      <c r="D402" s="4"/>
      <c r="E402" s="3"/>
      <c r="J402" s="15"/>
      <c r="K402" s="15"/>
    </row>
    <row r="403" spans="1:11" x14ac:dyDescent="0.3">
      <c r="A403"/>
      <c r="B403"/>
      <c r="C403" s="4"/>
      <c r="D403" s="4"/>
      <c r="E403" s="3"/>
      <c r="J403" s="15"/>
      <c r="K403" s="15"/>
    </row>
    <row r="404" spans="1:11" x14ac:dyDescent="0.3">
      <c r="A404"/>
      <c r="B404"/>
      <c r="C404" s="4"/>
      <c r="D404" s="4"/>
      <c r="E404" s="3"/>
      <c r="J404" s="15"/>
      <c r="K404" s="15"/>
    </row>
    <row r="405" spans="1:11" x14ac:dyDescent="0.3">
      <c r="A405"/>
      <c r="B405"/>
      <c r="C405" s="4"/>
      <c r="D405" s="4"/>
      <c r="E405" s="3"/>
      <c r="J405" s="15"/>
      <c r="K405" s="15"/>
    </row>
    <row r="406" spans="1:11" x14ac:dyDescent="0.3">
      <c r="A406"/>
      <c r="B406"/>
      <c r="C406" s="4"/>
      <c r="D406" s="4"/>
      <c r="E406" s="3"/>
      <c r="J406" s="15"/>
      <c r="K406" s="15"/>
    </row>
    <row r="407" spans="1:11" x14ac:dyDescent="0.3">
      <c r="A407"/>
      <c r="B407"/>
      <c r="C407" s="4"/>
      <c r="D407" s="4"/>
      <c r="E407" s="3"/>
      <c r="J407" s="15"/>
      <c r="K407" s="15"/>
    </row>
    <row r="408" spans="1:11" x14ac:dyDescent="0.3">
      <c r="A408"/>
      <c r="B408"/>
      <c r="C408" s="4"/>
      <c r="D408" s="4"/>
      <c r="E408" s="3"/>
      <c r="J408" s="15"/>
      <c r="K408" s="15"/>
    </row>
    <row r="409" spans="1:11" x14ac:dyDescent="0.3">
      <c r="A409"/>
      <c r="B409"/>
      <c r="C409" s="4"/>
      <c r="D409" s="4"/>
      <c r="E409" s="3"/>
      <c r="J409" s="15"/>
      <c r="K409" s="15"/>
    </row>
    <row r="410" spans="1:11" x14ac:dyDescent="0.3">
      <c r="A410"/>
      <c r="B410"/>
      <c r="C410" s="4"/>
      <c r="D410" s="4"/>
      <c r="E410" s="3"/>
      <c r="J410" s="15"/>
      <c r="K410" s="15"/>
    </row>
    <row r="411" spans="1:11" x14ac:dyDescent="0.3">
      <c r="A411"/>
      <c r="B411"/>
      <c r="C411" s="4"/>
      <c r="D411" s="4"/>
      <c r="E411" s="3"/>
      <c r="J411" s="15"/>
      <c r="K411" s="15"/>
    </row>
    <row r="412" spans="1:11" x14ac:dyDescent="0.3">
      <c r="A412"/>
      <c r="B412"/>
      <c r="C412" s="4"/>
      <c r="D412" s="4"/>
      <c r="E412" s="3"/>
      <c r="J412" s="15"/>
      <c r="K412" s="15"/>
    </row>
    <row r="413" spans="1:11" x14ac:dyDescent="0.3">
      <c r="A413"/>
      <c r="B413"/>
      <c r="C413" s="4"/>
      <c r="D413" s="4"/>
      <c r="E413" s="3"/>
      <c r="J413" s="15"/>
      <c r="K413" s="15"/>
    </row>
    <row r="414" spans="1:11" x14ac:dyDescent="0.3">
      <c r="A414"/>
      <c r="B414"/>
      <c r="C414" s="4"/>
      <c r="D414" s="4"/>
      <c r="E414" s="3"/>
      <c r="J414" s="15"/>
      <c r="K414" s="15"/>
    </row>
    <row r="415" spans="1:11" x14ac:dyDescent="0.3">
      <c r="A415"/>
      <c r="B415"/>
      <c r="C415" s="4"/>
      <c r="D415" s="4"/>
      <c r="E415" s="3"/>
      <c r="J415" s="15"/>
      <c r="K415" s="15"/>
    </row>
    <row r="416" spans="1:11" x14ac:dyDescent="0.3">
      <c r="A416"/>
      <c r="B416"/>
      <c r="C416" s="4"/>
      <c r="D416" s="4"/>
      <c r="E416" s="3"/>
      <c r="J416" s="15"/>
      <c r="K416" s="15"/>
    </row>
    <row r="417" spans="1:11" x14ac:dyDescent="0.3">
      <c r="A417"/>
      <c r="B417"/>
      <c r="C417" s="4"/>
      <c r="D417" s="4"/>
      <c r="E417" s="3"/>
      <c r="J417" s="15"/>
      <c r="K417" s="15"/>
    </row>
    <row r="418" spans="1:11" x14ac:dyDescent="0.3">
      <c r="A418"/>
      <c r="B418"/>
      <c r="C418" s="4"/>
      <c r="D418" s="4"/>
      <c r="E418" s="3"/>
      <c r="J418" s="15"/>
      <c r="K418" s="15"/>
    </row>
    <row r="419" spans="1:11" x14ac:dyDescent="0.3">
      <c r="A419"/>
      <c r="B419"/>
      <c r="C419" s="4"/>
      <c r="D419" s="4"/>
      <c r="E419" s="3"/>
      <c r="J419" s="15"/>
      <c r="K419" s="15"/>
    </row>
    <row r="420" spans="1:11" x14ac:dyDescent="0.3">
      <c r="A420"/>
      <c r="B420"/>
      <c r="C420" s="4"/>
      <c r="D420" s="4"/>
      <c r="E420" s="3"/>
      <c r="J420" s="15"/>
      <c r="K420" s="15"/>
    </row>
    <row r="421" spans="1:11" x14ac:dyDescent="0.3">
      <c r="A421"/>
      <c r="B421"/>
      <c r="C421" s="4"/>
      <c r="D421" s="4"/>
      <c r="E421" s="3"/>
      <c r="J421" s="15"/>
      <c r="K421" s="15"/>
    </row>
    <row r="422" spans="1:11" x14ac:dyDescent="0.3">
      <c r="A422"/>
      <c r="B422"/>
      <c r="C422" s="4"/>
      <c r="D422" s="4"/>
      <c r="E422" s="3"/>
      <c r="J422" s="15"/>
      <c r="K422" s="15"/>
    </row>
    <row r="423" spans="1:11" x14ac:dyDescent="0.3">
      <c r="A423"/>
      <c r="B423"/>
      <c r="C423" s="4"/>
      <c r="D423" s="4"/>
      <c r="E423" s="3"/>
      <c r="J423" s="15"/>
      <c r="K423" s="15"/>
    </row>
    <row r="424" spans="1:11" x14ac:dyDescent="0.3">
      <c r="A424"/>
      <c r="B424"/>
      <c r="C424" s="4"/>
      <c r="D424" s="4"/>
      <c r="E424" s="3"/>
      <c r="J424" s="15"/>
      <c r="K424" s="15"/>
    </row>
    <row r="425" spans="1:11" x14ac:dyDescent="0.3">
      <c r="A425"/>
      <c r="B425"/>
      <c r="C425" s="4"/>
      <c r="D425" s="4"/>
      <c r="E425" s="3"/>
      <c r="J425" s="15"/>
      <c r="K425" s="15"/>
    </row>
    <row r="426" spans="1:11" x14ac:dyDescent="0.3">
      <c r="A426"/>
      <c r="B426"/>
      <c r="C426" s="4"/>
      <c r="D426" s="4"/>
      <c r="E426" s="3"/>
      <c r="J426" s="15"/>
      <c r="K426" s="15"/>
    </row>
    <row r="427" spans="1:11" x14ac:dyDescent="0.3">
      <c r="A427"/>
      <c r="B427"/>
      <c r="C427" s="4"/>
      <c r="D427" s="4"/>
      <c r="E427" s="3"/>
      <c r="J427" s="15"/>
      <c r="K427" s="15"/>
    </row>
    <row r="428" spans="1:11" x14ac:dyDescent="0.3">
      <c r="A428"/>
      <c r="B428"/>
      <c r="C428" s="4"/>
      <c r="D428" s="4"/>
      <c r="E428" s="3"/>
      <c r="J428" s="15"/>
      <c r="K428" s="15"/>
    </row>
    <row r="429" spans="1:11" x14ac:dyDescent="0.3">
      <c r="A429"/>
      <c r="B429"/>
      <c r="C429" s="4"/>
      <c r="D429" s="4"/>
      <c r="E429" s="3"/>
      <c r="J429" s="15"/>
      <c r="K429" s="15"/>
    </row>
    <row r="430" spans="1:11" x14ac:dyDescent="0.3">
      <c r="A430"/>
      <c r="B430"/>
      <c r="C430" s="4"/>
      <c r="D430" s="4"/>
      <c r="E430" s="3"/>
      <c r="J430" s="15"/>
      <c r="K430" s="15"/>
    </row>
    <row r="431" spans="1:11" x14ac:dyDescent="0.3">
      <c r="A431"/>
      <c r="B431"/>
      <c r="C431" s="4"/>
      <c r="D431" s="4"/>
      <c r="E431" s="3"/>
      <c r="J431" s="15"/>
      <c r="K431" s="15"/>
    </row>
    <row r="432" spans="1:11" x14ac:dyDescent="0.3">
      <c r="A432"/>
      <c r="B432"/>
      <c r="C432" s="4"/>
      <c r="D432" s="4"/>
      <c r="E432" s="3"/>
      <c r="J432" s="15"/>
      <c r="K432" s="15"/>
    </row>
    <row r="433" spans="1:11" x14ac:dyDescent="0.3">
      <c r="A433"/>
      <c r="B433"/>
      <c r="C433" s="4"/>
      <c r="D433" s="4"/>
      <c r="E433" s="3"/>
      <c r="J433" s="15"/>
      <c r="K433" s="15"/>
    </row>
    <row r="434" spans="1:11" x14ac:dyDescent="0.3">
      <c r="A434"/>
      <c r="B434"/>
      <c r="C434" s="4"/>
      <c r="D434" s="4"/>
      <c r="E434" s="3"/>
      <c r="J434" s="15"/>
      <c r="K434" s="15"/>
    </row>
    <row r="435" spans="1:11" x14ac:dyDescent="0.3">
      <c r="A435"/>
      <c r="B435"/>
      <c r="C435" s="4"/>
      <c r="D435" s="4"/>
      <c r="E435" s="3"/>
      <c r="J435" s="15"/>
      <c r="K435" s="15"/>
    </row>
    <row r="436" spans="1:11" x14ac:dyDescent="0.3">
      <c r="A436"/>
      <c r="B436"/>
      <c r="C436" s="4"/>
      <c r="D436" s="4"/>
      <c r="E436" s="3"/>
      <c r="J436" s="15"/>
      <c r="K436" s="15"/>
    </row>
    <row r="437" spans="1:11" x14ac:dyDescent="0.3">
      <c r="A437"/>
      <c r="B437"/>
      <c r="C437" s="4"/>
      <c r="D437" s="4"/>
      <c r="E437" s="3"/>
      <c r="J437" s="15"/>
      <c r="K437" s="15"/>
    </row>
    <row r="438" spans="1:11" x14ac:dyDescent="0.3">
      <c r="A438"/>
      <c r="B438"/>
      <c r="C438" s="4"/>
      <c r="D438" s="4"/>
      <c r="E438" s="3"/>
      <c r="J438" s="15"/>
      <c r="K438" s="15"/>
    </row>
    <row r="439" spans="1:11" x14ac:dyDescent="0.3">
      <c r="A439"/>
      <c r="B439"/>
      <c r="C439" s="4"/>
      <c r="D439" s="4"/>
      <c r="E439" s="3"/>
      <c r="J439" s="15"/>
      <c r="K439" s="15"/>
    </row>
    <row r="440" spans="1:11" x14ac:dyDescent="0.3">
      <c r="A440"/>
      <c r="B440"/>
      <c r="C440" s="4"/>
      <c r="D440" s="4"/>
      <c r="E440" s="3"/>
      <c r="J440" s="15"/>
      <c r="K440" s="15"/>
    </row>
    <row r="441" spans="1:11" x14ac:dyDescent="0.3">
      <c r="A441"/>
      <c r="B441"/>
      <c r="C441" s="4"/>
      <c r="D441" s="4"/>
      <c r="E441" s="3"/>
      <c r="J441" s="15"/>
      <c r="K441" s="15"/>
    </row>
    <row r="442" spans="1:11" x14ac:dyDescent="0.3">
      <c r="A442"/>
      <c r="B442"/>
      <c r="C442" s="4"/>
      <c r="D442" s="4"/>
      <c r="E442" s="3"/>
      <c r="J442" s="15"/>
      <c r="K442" s="15"/>
    </row>
    <row r="443" spans="1:11" x14ac:dyDescent="0.3">
      <c r="A443"/>
      <c r="B443"/>
      <c r="C443" s="4"/>
      <c r="D443" s="4"/>
      <c r="E443" s="3"/>
      <c r="J443" s="15"/>
      <c r="K443" s="15"/>
    </row>
    <row r="444" spans="1:11" x14ac:dyDescent="0.3">
      <c r="A444"/>
      <c r="B444"/>
      <c r="C444" s="4"/>
      <c r="D444" s="4"/>
      <c r="E444" s="3"/>
      <c r="J444" s="15"/>
      <c r="K444" s="15"/>
    </row>
    <row r="445" spans="1:11" x14ac:dyDescent="0.3">
      <c r="A445"/>
      <c r="B445"/>
      <c r="C445" s="4"/>
      <c r="D445" s="4"/>
      <c r="E445" s="3"/>
      <c r="J445" s="15"/>
      <c r="K445" s="15"/>
    </row>
    <row r="446" spans="1:11" x14ac:dyDescent="0.3">
      <c r="A446"/>
      <c r="B446"/>
      <c r="C446" s="4"/>
      <c r="D446" s="4"/>
      <c r="E446" s="3"/>
      <c r="J446" s="15"/>
      <c r="K446" s="15"/>
    </row>
    <row r="447" spans="1:11" x14ac:dyDescent="0.3">
      <c r="A447"/>
      <c r="B447"/>
      <c r="C447" s="4"/>
      <c r="D447" s="4"/>
      <c r="E447" s="3"/>
      <c r="J447" s="15"/>
      <c r="K447" s="15"/>
    </row>
    <row r="448" spans="1:11" x14ac:dyDescent="0.3">
      <c r="A448"/>
      <c r="B448"/>
      <c r="C448" s="4"/>
      <c r="D448" s="4"/>
      <c r="E448" s="3"/>
      <c r="J448" s="15"/>
      <c r="K448" s="15"/>
    </row>
    <row r="449" spans="1:11" x14ac:dyDescent="0.3">
      <c r="A449"/>
      <c r="B449"/>
      <c r="C449" s="4"/>
      <c r="D449" s="4"/>
      <c r="E449" s="3"/>
      <c r="J449" s="15"/>
      <c r="K449" s="15"/>
    </row>
    <row r="450" spans="1:11" x14ac:dyDescent="0.3">
      <c r="A450"/>
      <c r="B450"/>
      <c r="C450" s="4"/>
      <c r="D450" s="4"/>
      <c r="E450" s="3"/>
      <c r="J450" s="15"/>
      <c r="K450" s="15"/>
    </row>
    <row r="451" spans="1:11" x14ac:dyDescent="0.3">
      <c r="A451"/>
      <c r="B451"/>
      <c r="C451" s="4"/>
      <c r="D451" s="4"/>
      <c r="E451" s="3"/>
      <c r="J451" s="15"/>
      <c r="K451" s="15"/>
    </row>
    <row r="452" spans="1:11" x14ac:dyDescent="0.3">
      <c r="A452"/>
      <c r="B452"/>
      <c r="C452" s="4"/>
      <c r="D452" s="4"/>
      <c r="E452" s="3"/>
      <c r="J452" s="15"/>
      <c r="K452" s="15"/>
    </row>
    <row r="453" spans="1:11" x14ac:dyDescent="0.3">
      <c r="A453"/>
      <c r="B453"/>
      <c r="C453" s="4"/>
      <c r="D453" s="4"/>
      <c r="E453" s="3"/>
      <c r="J453" s="15"/>
      <c r="K453" s="15"/>
    </row>
    <row r="454" spans="1:11" x14ac:dyDescent="0.3">
      <c r="A454"/>
      <c r="B454"/>
      <c r="C454" s="4"/>
      <c r="D454" s="4"/>
      <c r="E454" s="3"/>
      <c r="J454" s="15"/>
      <c r="K454" s="15"/>
    </row>
    <row r="455" spans="1:11" x14ac:dyDescent="0.3">
      <c r="A455"/>
      <c r="B455"/>
      <c r="C455" s="4"/>
      <c r="D455" s="4"/>
      <c r="E455" s="3"/>
      <c r="J455" s="15"/>
      <c r="K455" s="15"/>
    </row>
    <row r="456" spans="1:11" x14ac:dyDescent="0.3">
      <c r="A456"/>
      <c r="B456"/>
      <c r="C456" s="4"/>
      <c r="D456" s="4"/>
      <c r="E456" s="3"/>
      <c r="J456" s="15"/>
      <c r="K456" s="15"/>
    </row>
    <row r="457" spans="1:11" x14ac:dyDescent="0.3">
      <c r="A457"/>
      <c r="B457"/>
      <c r="C457" s="4"/>
      <c r="D457" s="4"/>
      <c r="E457" s="3"/>
      <c r="J457" s="15"/>
      <c r="K457" s="15"/>
    </row>
    <row r="458" spans="1:11" x14ac:dyDescent="0.3">
      <c r="A458"/>
      <c r="B458"/>
      <c r="C458" s="4"/>
      <c r="D458" s="4"/>
      <c r="E458" s="3"/>
      <c r="J458" s="15"/>
      <c r="K458" s="15"/>
    </row>
    <row r="459" spans="1:11" x14ac:dyDescent="0.3">
      <c r="A459"/>
      <c r="B459"/>
      <c r="C459" s="4"/>
      <c r="D459" s="4"/>
      <c r="E459" s="3"/>
      <c r="J459" s="15"/>
      <c r="K459" s="15"/>
    </row>
    <row r="460" spans="1:11" x14ac:dyDescent="0.3">
      <c r="A460"/>
      <c r="B460"/>
      <c r="C460" s="4"/>
      <c r="D460" s="4"/>
      <c r="E460" s="3"/>
      <c r="J460" s="15"/>
      <c r="K460" s="15"/>
    </row>
    <row r="461" spans="1:11" x14ac:dyDescent="0.3">
      <c r="A461"/>
      <c r="B461"/>
      <c r="C461" s="4"/>
      <c r="D461" s="4"/>
      <c r="E461" s="3"/>
      <c r="J461" s="15"/>
      <c r="K461" s="15"/>
    </row>
    <row r="462" spans="1:11" x14ac:dyDescent="0.3">
      <c r="A462"/>
      <c r="B462"/>
      <c r="C462" s="4"/>
      <c r="D462" s="4"/>
      <c r="E462" s="3"/>
      <c r="J462" s="15"/>
      <c r="K462" s="15"/>
    </row>
    <row r="463" spans="1:11" x14ac:dyDescent="0.3">
      <c r="A463"/>
      <c r="B463"/>
      <c r="C463" s="4"/>
      <c r="D463" s="4"/>
      <c r="E463" s="3"/>
      <c r="J463" s="15"/>
      <c r="K463" s="15"/>
    </row>
    <row r="464" spans="1:11" x14ac:dyDescent="0.3">
      <c r="A464"/>
      <c r="B464"/>
      <c r="C464" s="4"/>
      <c r="D464" s="4"/>
      <c r="E464" s="3"/>
      <c r="J464" s="15"/>
      <c r="K464" s="15"/>
    </row>
    <row r="465" spans="1:11" x14ac:dyDescent="0.3">
      <c r="A465"/>
      <c r="B465"/>
      <c r="C465" s="4"/>
      <c r="D465" s="4"/>
      <c r="E465" s="3"/>
      <c r="J465" s="15"/>
      <c r="K465" s="15"/>
    </row>
    <row r="466" spans="1:11" x14ac:dyDescent="0.3">
      <c r="A466"/>
      <c r="B466"/>
      <c r="C466" s="4"/>
      <c r="D466" s="4"/>
      <c r="E466" s="3"/>
      <c r="J466" s="15"/>
      <c r="K466" s="15"/>
    </row>
    <row r="467" spans="1:11" x14ac:dyDescent="0.3">
      <c r="A467"/>
      <c r="B467"/>
      <c r="C467" s="4"/>
      <c r="D467" s="4"/>
      <c r="E467" s="3"/>
      <c r="J467" s="15"/>
      <c r="K467" s="15"/>
    </row>
    <row r="468" spans="1:11" x14ac:dyDescent="0.3">
      <c r="A468"/>
      <c r="B468"/>
      <c r="C468" s="4"/>
      <c r="D468" s="4"/>
      <c r="E468" s="3"/>
      <c r="J468" s="15"/>
      <c r="K468" s="15"/>
    </row>
    <row r="469" spans="1:11" x14ac:dyDescent="0.3">
      <c r="A469"/>
      <c r="B469"/>
      <c r="C469" s="4"/>
      <c r="D469" s="4"/>
      <c r="E469" s="3"/>
      <c r="J469" s="15"/>
      <c r="K469" s="15"/>
    </row>
    <row r="470" spans="1:11" x14ac:dyDescent="0.3">
      <c r="A470"/>
      <c r="B470"/>
      <c r="C470" s="4"/>
      <c r="D470" s="4"/>
      <c r="E470" s="3"/>
      <c r="J470" s="15"/>
      <c r="K470" s="15"/>
    </row>
    <row r="471" spans="1:11" x14ac:dyDescent="0.3">
      <c r="A471"/>
      <c r="B471"/>
      <c r="C471" s="4"/>
      <c r="D471" s="4"/>
      <c r="E471" s="3"/>
      <c r="J471" s="15"/>
      <c r="K471" s="15"/>
    </row>
    <row r="472" spans="1:11" x14ac:dyDescent="0.3">
      <c r="A472"/>
      <c r="B472"/>
      <c r="C472" s="4"/>
      <c r="D472" s="4"/>
      <c r="E472" s="3"/>
      <c r="J472" s="15"/>
      <c r="K472" s="15"/>
    </row>
    <row r="473" spans="1:11" x14ac:dyDescent="0.3">
      <c r="A473"/>
      <c r="B473"/>
      <c r="C473" s="4"/>
      <c r="D473" s="4"/>
      <c r="E473" s="3"/>
      <c r="J473" s="15"/>
      <c r="K473" s="15"/>
    </row>
    <row r="474" spans="1:11" x14ac:dyDescent="0.3">
      <c r="A474"/>
      <c r="B474"/>
      <c r="C474" s="4"/>
      <c r="D474" s="4"/>
      <c r="E474" s="3"/>
      <c r="J474" s="15"/>
      <c r="K474" s="15"/>
    </row>
    <row r="475" spans="1:11" x14ac:dyDescent="0.3">
      <c r="A475"/>
      <c r="B475"/>
      <c r="C475" s="4"/>
      <c r="D475" s="4"/>
      <c r="E475" s="3"/>
      <c r="J475" s="15"/>
      <c r="K475" s="15"/>
    </row>
    <row r="476" spans="1:11" x14ac:dyDescent="0.3">
      <c r="A476"/>
      <c r="B476"/>
      <c r="C476" s="4"/>
      <c r="D476" s="4"/>
      <c r="E476" s="3"/>
      <c r="J476" s="15"/>
      <c r="K476" s="15"/>
    </row>
    <row r="477" spans="1:11" x14ac:dyDescent="0.3">
      <c r="A477"/>
      <c r="B477"/>
      <c r="C477" s="4"/>
      <c r="D477" s="4"/>
      <c r="E477" s="3"/>
      <c r="J477" s="15"/>
      <c r="K477" s="15"/>
    </row>
    <row r="478" spans="1:11" x14ac:dyDescent="0.3">
      <c r="A478"/>
      <c r="B478"/>
      <c r="C478" s="4"/>
      <c r="D478" s="4"/>
      <c r="E478" s="3"/>
      <c r="J478" s="15"/>
      <c r="K478" s="15"/>
    </row>
    <row r="479" spans="1:11" x14ac:dyDescent="0.3">
      <c r="A479"/>
      <c r="B479"/>
      <c r="C479" s="4"/>
      <c r="D479" s="4"/>
      <c r="E479" s="3"/>
      <c r="J479" s="15"/>
      <c r="K479" s="15"/>
    </row>
    <row r="480" spans="1:11" x14ac:dyDescent="0.3">
      <c r="A480"/>
      <c r="B480"/>
      <c r="C480" s="4"/>
      <c r="D480" s="4"/>
      <c r="E480" s="3"/>
      <c r="J480" s="15"/>
      <c r="K480" s="15"/>
    </row>
    <row r="481" spans="1:11" x14ac:dyDescent="0.3">
      <c r="A481"/>
      <c r="B481"/>
      <c r="C481" s="4"/>
      <c r="D481" s="4"/>
      <c r="E481" s="3"/>
      <c r="J481" s="15"/>
      <c r="K481" s="15"/>
    </row>
    <row r="482" spans="1:11" x14ac:dyDescent="0.3">
      <c r="A482"/>
      <c r="B482"/>
      <c r="C482" s="4"/>
      <c r="D482" s="4"/>
      <c r="E482" s="3"/>
      <c r="J482" s="15"/>
      <c r="K482" s="15"/>
    </row>
    <row r="483" spans="1:11" x14ac:dyDescent="0.3">
      <c r="A483"/>
      <c r="B483"/>
      <c r="C483" s="4"/>
      <c r="D483" s="4"/>
      <c r="E483" s="3"/>
      <c r="J483" s="15"/>
      <c r="K483" s="15"/>
    </row>
    <row r="484" spans="1:11" x14ac:dyDescent="0.3">
      <c r="A484"/>
      <c r="B484"/>
      <c r="C484" s="4"/>
      <c r="D484" s="4"/>
      <c r="E484" s="3"/>
      <c r="J484" s="15"/>
      <c r="K484" s="15"/>
    </row>
    <row r="485" spans="1:11" x14ac:dyDescent="0.3">
      <c r="A485"/>
      <c r="B485"/>
      <c r="C485" s="4"/>
      <c r="D485" s="4"/>
      <c r="E485" s="3"/>
      <c r="J485" s="15"/>
      <c r="K485" s="15"/>
    </row>
    <row r="486" spans="1:11" x14ac:dyDescent="0.3">
      <c r="A486"/>
      <c r="B486"/>
      <c r="C486" s="4"/>
      <c r="D486" s="4"/>
      <c r="E486" s="3"/>
      <c r="J486" s="15"/>
      <c r="K486" s="15"/>
    </row>
    <row r="487" spans="1:11" x14ac:dyDescent="0.3">
      <c r="A487"/>
      <c r="B487"/>
      <c r="C487" s="4"/>
      <c r="D487" s="4"/>
      <c r="E487" s="3"/>
      <c r="J487" s="15"/>
      <c r="K487" s="15"/>
    </row>
    <row r="488" spans="1:11" x14ac:dyDescent="0.3">
      <c r="A488"/>
      <c r="B488"/>
      <c r="C488" s="4"/>
      <c r="D488" s="4"/>
      <c r="E488" s="3"/>
      <c r="J488" s="15"/>
      <c r="K488" s="15"/>
    </row>
    <row r="489" spans="1:11" x14ac:dyDescent="0.3">
      <c r="A489"/>
      <c r="B489"/>
      <c r="C489" s="4"/>
      <c r="D489" s="4"/>
      <c r="E489" s="3"/>
      <c r="J489" s="15"/>
      <c r="K489" s="15"/>
    </row>
    <row r="490" spans="1:11" x14ac:dyDescent="0.3">
      <c r="A490"/>
      <c r="B490"/>
      <c r="C490" s="4"/>
      <c r="D490" s="4"/>
      <c r="E490" s="3"/>
      <c r="J490" s="15"/>
      <c r="K490" s="15"/>
    </row>
    <row r="491" spans="1:11" x14ac:dyDescent="0.3">
      <c r="A491"/>
      <c r="B491"/>
      <c r="C491" s="4"/>
      <c r="D491" s="4"/>
      <c r="E491" s="3"/>
      <c r="J491" s="15"/>
      <c r="K491" s="15"/>
    </row>
    <row r="492" spans="1:11" x14ac:dyDescent="0.3">
      <c r="A492"/>
      <c r="B492"/>
      <c r="C492" s="4"/>
      <c r="D492" s="4"/>
      <c r="E492" s="3"/>
      <c r="J492" s="15"/>
      <c r="K492" s="15"/>
    </row>
    <row r="493" spans="1:11" x14ac:dyDescent="0.3">
      <c r="A493"/>
      <c r="B493"/>
      <c r="C493" s="4"/>
      <c r="D493" s="4"/>
      <c r="E493" s="3"/>
      <c r="J493" s="15"/>
      <c r="K493" s="15"/>
    </row>
    <row r="494" spans="1:11" x14ac:dyDescent="0.3">
      <c r="A494"/>
      <c r="B494"/>
      <c r="C494" s="4"/>
      <c r="D494" s="4"/>
      <c r="E494" s="3"/>
      <c r="J494" s="15"/>
      <c r="K494" s="15"/>
    </row>
    <row r="495" spans="1:11" x14ac:dyDescent="0.3">
      <c r="A495"/>
      <c r="B495"/>
      <c r="C495" s="4"/>
      <c r="D495" s="4"/>
      <c r="E495" s="3"/>
      <c r="J495" s="15"/>
      <c r="K495" s="15"/>
    </row>
    <row r="496" spans="1:11" x14ac:dyDescent="0.3">
      <c r="A496"/>
      <c r="B496"/>
      <c r="C496" s="4"/>
      <c r="D496" s="4"/>
      <c r="E496" s="3"/>
      <c r="J496" s="15"/>
      <c r="K496" s="15"/>
    </row>
    <row r="497" spans="1:11" x14ac:dyDescent="0.3">
      <c r="A497"/>
      <c r="B497"/>
      <c r="C497" s="4"/>
      <c r="D497" s="4"/>
      <c r="E497" s="3"/>
      <c r="J497" s="15"/>
      <c r="K497" s="15"/>
    </row>
    <row r="498" spans="1:11" x14ac:dyDescent="0.3">
      <c r="A498"/>
      <c r="B498"/>
      <c r="C498" s="4"/>
      <c r="D498" s="4"/>
      <c r="E498" s="3"/>
      <c r="J498" s="15"/>
      <c r="K498" s="15"/>
    </row>
    <row r="499" spans="1:11" x14ac:dyDescent="0.3">
      <c r="A499"/>
      <c r="B499"/>
      <c r="C499" s="4"/>
      <c r="D499" s="4"/>
      <c r="E499" s="3"/>
      <c r="J499" s="15"/>
      <c r="K499" s="15"/>
    </row>
    <row r="500" spans="1:11" x14ac:dyDescent="0.3">
      <c r="A500"/>
      <c r="B500"/>
      <c r="C500" s="4"/>
      <c r="D500" s="4"/>
      <c r="E500" s="3"/>
      <c r="J500" s="15"/>
      <c r="K500" s="15"/>
    </row>
    <row r="501" spans="1:11" x14ac:dyDescent="0.3">
      <c r="A501"/>
      <c r="B501"/>
      <c r="C501" s="4"/>
      <c r="D501" s="4"/>
      <c r="E501" s="3"/>
      <c r="J501" s="15"/>
      <c r="K501" s="15"/>
    </row>
    <row r="502" spans="1:11" x14ac:dyDescent="0.3">
      <c r="A502"/>
      <c r="B502"/>
      <c r="C502" s="4"/>
      <c r="D502" s="4"/>
      <c r="E502" s="3"/>
      <c r="J502" s="15"/>
      <c r="K502" s="15"/>
    </row>
    <row r="503" spans="1:11" x14ac:dyDescent="0.3">
      <c r="A503"/>
      <c r="B503"/>
      <c r="C503" s="4"/>
      <c r="D503" s="4"/>
      <c r="E503" s="3"/>
      <c r="J503" s="15"/>
      <c r="K503" s="15"/>
    </row>
    <row r="504" spans="1:11" x14ac:dyDescent="0.3">
      <c r="A504"/>
      <c r="B504"/>
      <c r="C504" s="4"/>
      <c r="D504" s="4"/>
      <c r="E504" s="3"/>
      <c r="J504" s="15"/>
      <c r="K504" s="15"/>
    </row>
    <row r="505" spans="1:11" x14ac:dyDescent="0.3">
      <c r="A505"/>
      <c r="B505"/>
      <c r="C505" s="4"/>
      <c r="D505" s="4"/>
      <c r="E505" s="3"/>
      <c r="J505" s="15"/>
      <c r="K505" s="15"/>
    </row>
    <row r="506" spans="1:11" x14ac:dyDescent="0.3">
      <c r="A506"/>
      <c r="B506"/>
      <c r="C506" s="4"/>
      <c r="D506" s="4"/>
      <c r="E506" s="3"/>
      <c r="J506" s="15"/>
      <c r="K506" s="15"/>
    </row>
    <row r="507" spans="1:11" x14ac:dyDescent="0.3">
      <c r="A507"/>
      <c r="B507"/>
      <c r="C507" s="4"/>
      <c r="D507" s="4"/>
      <c r="E507" s="3"/>
      <c r="J507" s="15"/>
      <c r="K507" s="15"/>
    </row>
    <row r="508" spans="1:11" x14ac:dyDescent="0.3">
      <c r="A508"/>
      <c r="B508"/>
      <c r="C508" s="4"/>
      <c r="D508" s="4"/>
      <c r="E508" s="3"/>
      <c r="J508" s="15"/>
      <c r="K508" s="15"/>
    </row>
    <row r="509" spans="1:11" x14ac:dyDescent="0.3">
      <c r="A509"/>
      <c r="B509"/>
      <c r="C509" s="4"/>
      <c r="D509" s="4"/>
      <c r="E509" s="3"/>
      <c r="J509" s="15"/>
      <c r="K509" s="15"/>
    </row>
    <row r="510" spans="1:11" x14ac:dyDescent="0.3">
      <c r="A510"/>
      <c r="B510"/>
      <c r="C510" s="4"/>
      <c r="D510" s="4"/>
      <c r="E510" s="3"/>
      <c r="J510" s="15"/>
      <c r="K510" s="15"/>
    </row>
    <row r="511" spans="1:11" x14ac:dyDescent="0.3">
      <c r="A511"/>
      <c r="B511"/>
      <c r="C511" s="4"/>
      <c r="D511" s="4"/>
      <c r="E511" s="3"/>
      <c r="J511" s="15"/>
      <c r="K511" s="15"/>
    </row>
    <row r="512" spans="1:11" x14ac:dyDescent="0.3">
      <c r="A512"/>
      <c r="B512"/>
      <c r="C512" s="4"/>
      <c r="D512" s="4"/>
      <c r="E512" s="3"/>
      <c r="J512" s="15"/>
      <c r="K512" s="15"/>
    </row>
    <row r="513" spans="1:11" x14ac:dyDescent="0.3">
      <c r="A513"/>
      <c r="B513"/>
      <c r="C513" s="4"/>
      <c r="D513" s="4"/>
      <c r="E513" s="3"/>
      <c r="J513" s="15"/>
      <c r="K513" s="15"/>
    </row>
    <row r="514" spans="1:11" x14ac:dyDescent="0.3">
      <c r="A514"/>
      <c r="B514"/>
      <c r="C514" s="4"/>
      <c r="D514" s="4"/>
      <c r="E514" s="3"/>
      <c r="J514" s="15"/>
      <c r="K514" s="15"/>
    </row>
    <row r="515" spans="1:11" x14ac:dyDescent="0.3">
      <c r="A515"/>
      <c r="B515"/>
      <c r="C515" s="4"/>
      <c r="D515" s="4"/>
      <c r="E515" s="3"/>
      <c r="J515" s="15"/>
      <c r="K515" s="15"/>
    </row>
    <row r="516" spans="1:11" x14ac:dyDescent="0.3">
      <c r="A516"/>
      <c r="B516"/>
      <c r="C516" s="4"/>
      <c r="D516" s="4"/>
      <c r="E516" s="3"/>
      <c r="J516" s="15"/>
      <c r="K516" s="15"/>
    </row>
    <row r="517" spans="1:11" x14ac:dyDescent="0.3">
      <c r="A517"/>
      <c r="B517"/>
      <c r="C517" s="4"/>
      <c r="D517" s="4"/>
      <c r="E517" s="3"/>
      <c r="J517" s="15"/>
      <c r="K517" s="15"/>
    </row>
    <row r="518" spans="1:11" x14ac:dyDescent="0.3">
      <c r="A518"/>
      <c r="B518"/>
      <c r="C518" s="4"/>
      <c r="D518" s="4"/>
      <c r="E518" s="3"/>
      <c r="J518" s="15"/>
      <c r="K518" s="15"/>
    </row>
    <row r="519" spans="1:11" x14ac:dyDescent="0.3">
      <c r="A519"/>
      <c r="B519"/>
      <c r="C519" s="4"/>
      <c r="D519" s="4"/>
      <c r="E519" s="3"/>
      <c r="J519" s="15"/>
      <c r="K519" s="15"/>
    </row>
    <row r="520" spans="1:11" x14ac:dyDescent="0.3">
      <c r="A520"/>
      <c r="B520"/>
      <c r="C520" s="4"/>
      <c r="D520" s="4"/>
      <c r="E520" s="3"/>
      <c r="J520" s="15"/>
      <c r="K520" s="15"/>
    </row>
    <row r="521" spans="1:11" x14ac:dyDescent="0.3">
      <c r="A521"/>
      <c r="B521"/>
      <c r="C521" s="4"/>
      <c r="D521" s="4"/>
      <c r="E521" s="3"/>
      <c r="J521" s="15"/>
      <c r="K521" s="15"/>
    </row>
    <row r="522" spans="1:11" x14ac:dyDescent="0.3">
      <c r="A522"/>
      <c r="B522"/>
      <c r="C522" s="4"/>
      <c r="D522" s="4"/>
      <c r="E522" s="3"/>
      <c r="J522" s="15"/>
      <c r="K522" s="15"/>
    </row>
    <row r="523" spans="1:11" x14ac:dyDescent="0.3">
      <c r="A523"/>
      <c r="B523"/>
      <c r="C523" s="4"/>
      <c r="D523" s="4"/>
      <c r="E523" s="3"/>
      <c r="J523" s="15"/>
      <c r="K523" s="15"/>
    </row>
    <row r="524" spans="1:11" x14ac:dyDescent="0.3">
      <c r="A524"/>
      <c r="B524"/>
      <c r="C524" s="4"/>
      <c r="D524" s="4"/>
      <c r="E524" s="3"/>
      <c r="J524" s="15"/>
      <c r="K524" s="15"/>
    </row>
    <row r="525" spans="1:11" x14ac:dyDescent="0.3">
      <c r="A525"/>
      <c r="B525"/>
      <c r="C525" s="4"/>
      <c r="D525" s="4"/>
      <c r="E525" s="3"/>
      <c r="J525" s="15"/>
      <c r="K525" s="15"/>
    </row>
    <row r="526" spans="1:11" x14ac:dyDescent="0.3">
      <c r="A526"/>
      <c r="B526"/>
      <c r="C526" s="4"/>
      <c r="D526" s="4"/>
      <c r="E526" s="3"/>
      <c r="J526" s="15"/>
      <c r="K526" s="15"/>
    </row>
    <row r="527" spans="1:11" x14ac:dyDescent="0.3">
      <c r="A527"/>
      <c r="B527"/>
      <c r="C527" s="4"/>
      <c r="D527" s="4"/>
      <c r="E527" s="3"/>
      <c r="J527" s="15"/>
      <c r="K527" s="15"/>
    </row>
    <row r="528" spans="1:11" x14ac:dyDescent="0.3">
      <c r="A528"/>
      <c r="B528"/>
      <c r="C528" s="4"/>
      <c r="D528" s="4"/>
      <c r="E528" s="3"/>
      <c r="J528" s="15"/>
      <c r="K528" s="15"/>
    </row>
    <row r="529" spans="1:11" x14ac:dyDescent="0.3">
      <c r="A529"/>
      <c r="B529"/>
      <c r="C529" s="4"/>
      <c r="D529" s="4"/>
      <c r="E529" s="3"/>
      <c r="J529" s="15"/>
      <c r="K529" s="15"/>
    </row>
    <row r="530" spans="1:11" x14ac:dyDescent="0.3">
      <c r="A530"/>
      <c r="B530"/>
      <c r="C530" s="4"/>
      <c r="D530" s="4"/>
      <c r="E530" s="3"/>
      <c r="J530" s="15"/>
      <c r="K530" s="15"/>
    </row>
    <row r="531" spans="1:11" x14ac:dyDescent="0.3">
      <c r="A531"/>
      <c r="B531"/>
      <c r="C531" s="4"/>
      <c r="D531" s="4"/>
      <c r="E531" s="3"/>
      <c r="J531" s="15"/>
      <c r="K531" s="15"/>
    </row>
    <row r="532" spans="1:11" x14ac:dyDescent="0.3">
      <c r="A532"/>
      <c r="B532"/>
      <c r="C532" s="4"/>
      <c r="D532" s="4"/>
      <c r="E532" s="3"/>
      <c r="J532" s="15"/>
      <c r="K532" s="15"/>
    </row>
    <row r="533" spans="1:11" x14ac:dyDescent="0.3">
      <c r="A533"/>
      <c r="B533"/>
      <c r="C533" s="4"/>
      <c r="D533" s="4"/>
      <c r="E533" s="3"/>
      <c r="J533" s="15"/>
      <c r="K533" s="15"/>
    </row>
    <row r="534" spans="1:11" x14ac:dyDescent="0.3">
      <c r="A534"/>
      <c r="B534"/>
      <c r="C534" s="4"/>
      <c r="D534" s="4"/>
      <c r="E534" s="3"/>
      <c r="J534" s="15"/>
      <c r="K534" s="15"/>
    </row>
    <row r="535" spans="1:11" x14ac:dyDescent="0.3">
      <c r="A535"/>
      <c r="B535"/>
      <c r="C535" s="4"/>
      <c r="D535" s="4"/>
      <c r="E535" s="3"/>
      <c r="J535" s="15"/>
      <c r="K535" s="15"/>
    </row>
    <row r="536" spans="1:11" x14ac:dyDescent="0.3">
      <c r="A536"/>
      <c r="B536"/>
      <c r="C536" s="4"/>
      <c r="D536" s="4"/>
      <c r="E536" s="3"/>
      <c r="J536" s="15"/>
      <c r="K536" s="15"/>
    </row>
    <row r="537" spans="1:11" x14ac:dyDescent="0.3">
      <c r="A537"/>
      <c r="B537"/>
      <c r="C537" s="4"/>
      <c r="D537" s="4"/>
      <c r="E537" s="3"/>
      <c r="J537" s="15"/>
      <c r="K537" s="15"/>
    </row>
    <row r="538" spans="1:11" x14ac:dyDescent="0.3">
      <c r="A538"/>
      <c r="B538"/>
      <c r="C538" s="4"/>
      <c r="D538" s="4"/>
      <c r="E538" s="3"/>
      <c r="J538" s="15"/>
      <c r="K538" s="15"/>
    </row>
    <row r="539" spans="1:11" x14ac:dyDescent="0.3">
      <c r="A539"/>
      <c r="B539"/>
      <c r="C539" s="4"/>
      <c r="D539" s="4"/>
      <c r="E539" s="3"/>
      <c r="J539" s="15"/>
      <c r="K539" s="15"/>
    </row>
    <row r="540" spans="1:11" x14ac:dyDescent="0.3">
      <c r="A540"/>
      <c r="B540"/>
      <c r="C540" s="4"/>
      <c r="D540" s="4"/>
      <c r="E540" s="3"/>
      <c r="J540" s="15"/>
      <c r="K540" s="15"/>
    </row>
    <row r="541" spans="1:11" x14ac:dyDescent="0.3">
      <c r="A541"/>
      <c r="B541"/>
      <c r="C541" s="4"/>
      <c r="D541" s="4"/>
      <c r="E541" s="3"/>
      <c r="J541" s="15"/>
      <c r="K541" s="15"/>
    </row>
    <row r="542" spans="1:11" x14ac:dyDescent="0.3">
      <c r="A542"/>
      <c r="B542"/>
      <c r="C542" s="4"/>
      <c r="D542" s="4"/>
      <c r="E542" s="3"/>
      <c r="J542" s="15"/>
      <c r="K542" s="15"/>
    </row>
    <row r="543" spans="1:11" x14ac:dyDescent="0.3">
      <c r="A543"/>
      <c r="B543"/>
      <c r="C543" s="4"/>
      <c r="D543" s="4"/>
      <c r="E543" s="3"/>
      <c r="J543" s="15"/>
      <c r="K543" s="15"/>
    </row>
    <row r="544" spans="1:11" x14ac:dyDescent="0.3">
      <c r="A544"/>
      <c r="B544"/>
      <c r="C544" s="4"/>
      <c r="D544" s="4"/>
      <c r="E544" s="3"/>
      <c r="J544" s="15"/>
      <c r="K544" s="15"/>
    </row>
    <row r="545" spans="1:11" x14ac:dyDescent="0.3">
      <c r="A545"/>
      <c r="B545"/>
      <c r="C545" s="4"/>
      <c r="D545" s="4"/>
      <c r="E545" s="3"/>
      <c r="J545" s="15"/>
      <c r="K545" s="15"/>
    </row>
    <row r="546" spans="1:11" x14ac:dyDescent="0.3">
      <c r="A546"/>
      <c r="B546"/>
      <c r="C546" s="4"/>
      <c r="D546" s="4"/>
      <c r="E546" s="3"/>
      <c r="J546" s="15"/>
      <c r="K546" s="15"/>
    </row>
    <row r="547" spans="1:11" x14ac:dyDescent="0.3">
      <c r="A547"/>
      <c r="B547"/>
      <c r="C547" s="4"/>
      <c r="D547" s="4"/>
      <c r="E547" s="3"/>
      <c r="J547" s="15"/>
      <c r="K547" s="15"/>
    </row>
    <row r="548" spans="1:11" x14ac:dyDescent="0.3">
      <c r="A548"/>
      <c r="B548"/>
      <c r="C548" s="4"/>
      <c r="D548" s="4"/>
      <c r="E548" s="3"/>
      <c r="J548" s="15"/>
      <c r="K548" s="15"/>
    </row>
    <row r="549" spans="1:11" x14ac:dyDescent="0.3">
      <c r="A549"/>
      <c r="B549"/>
      <c r="C549" s="4"/>
      <c r="D549" s="4"/>
      <c r="E549" s="3"/>
      <c r="J549" s="15"/>
      <c r="K549" s="15"/>
    </row>
    <row r="550" spans="1:11" x14ac:dyDescent="0.3">
      <c r="A550"/>
      <c r="B550"/>
      <c r="C550" s="4"/>
      <c r="D550" s="4"/>
      <c r="E550" s="3"/>
      <c r="J550" s="15"/>
      <c r="K550" s="15"/>
    </row>
    <row r="551" spans="1:11" x14ac:dyDescent="0.3">
      <c r="A551"/>
      <c r="B551"/>
      <c r="C551" s="4"/>
      <c r="D551" s="4"/>
      <c r="E551" s="3"/>
      <c r="J551" s="15"/>
      <c r="K551" s="15"/>
    </row>
    <row r="552" spans="1:11" x14ac:dyDescent="0.3">
      <c r="A552"/>
      <c r="B552"/>
      <c r="C552" s="4"/>
      <c r="D552" s="4"/>
      <c r="E552" s="3"/>
      <c r="J552" s="15"/>
      <c r="K552" s="15"/>
    </row>
    <row r="553" spans="1:11" x14ac:dyDescent="0.3">
      <c r="A553"/>
      <c r="B553"/>
      <c r="C553" s="4"/>
      <c r="D553" s="4"/>
      <c r="E553" s="3"/>
      <c r="J553" s="15"/>
      <c r="K553" s="15"/>
    </row>
    <row r="554" spans="1:11" x14ac:dyDescent="0.3">
      <c r="A554"/>
      <c r="B554"/>
      <c r="C554" s="4"/>
      <c r="D554" s="4"/>
      <c r="E554" s="3"/>
      <c r="J554" s="15"/>
      <c r="K554" s="15"/>
    </row>
    <row r="555" spans="1:11" x14ac:dyDescent="0.3">
      <c r="A555"/>
      <c r="B555"/>
      <c r="C555" s="4"/>
      <c r="D555" s="4"/>
      <c r="E555" s="3"/>
      <c r="J555" s="15"/>
      <c r="K555" s="15"/>
    </row>
    <row r="556" spans="1:11" x14ac:dyDescent="0.3">
      <c r="A556"/>
      <c r="B556"/>
      <c r="C556" s="4"/>
      <c r="D556" s="4"/>
      <c r="E556" s="3"/>
      <c r="J556" s="15"/>
      <c r="K556" s="15"/>
    </row>
    <row r="557" spans="1:11" x14ac:dyDescent="0.3">
      <c r="A557"/>
      <c r="B557"/>
      <c r="C557" s="4"/>
      <c r="D557" s="4"/>
      <c r="E557" s="3"/>
      <c r="J557" s="15"/>
      <c r="K557" s="15"/>
    </row>
    <row r="558" spans="1:11" x14ac:dyDescent="0.3">
      <c r="A558"/>
      <c r="B558"/>
      <c r="C558" s="4"/>
      <c r="D558" s="4"/>
      <c r="E558" s="3"/>
      <c r="J558" s="15"/>
      <c r="K558" s="15"/>
    </row>
    <row r="559" spans="1:11" x14ac:dyDescent="0.3">
      <c r="A559"/>
      <c r="B559"/>
      <c r="C559" s="4"/>
      <c r="D559" s="4"/>
      <c r="E559" s="3"/>
      <c r="J559" s="15"/>
      <c r="K559" s="15"/>
    </row>
    <row r="560" spans="1:11" x14ac:dyDescent="0.3">
      <c r="A560"/>
      <c r="B560"/>
      <c r="C560" s="4"/>
      <c r="D560" s="4"/>
      <c r="E560" s="3"/>
      <c r="J560" s="15"/>
      <c r="K560" s="15"/>
    </row>
    <row r="561" spans="1:11" x14ac:dyDescent="0.3">
      <c r="A561"/>
      <c r="B561"/>
      <c r="C561" s="4"/>
      <c r="D561" s="4"/>
      <c r="E561" s="3"/>
      <c r="J561" s="15"/>
      <c r="K561" s="15"/>
    </row>
    <row r="562" spans="1:11" x14ac:dyDescent="0.3">
      <c r="A562"/>
      <c r="B562"/>
      <c r="C562" s="4"/>
      <c r="D562" s="4"/>
      <c r="E562" s="3"/>
      <c r="J562" s="15"/>
      <c r="K562" s="15"/>
    </row>
    <row r="563" spans="1:11" x14ac:dyDescent="0.3">
      <c r="A563"/>
      <c r="B563"/>
      <c r="C563" s="4"/>
      <c r="D563" s="4"/>
      <c r="E563" s="3"/>
      <c r="J563" s="15"/>
      <c r="K563" s="15"/>
    </row>
    <row r="564" spans="1:11" x14ac:dyDescent="0.3">
      <c r="A564"/>
      <c r="B564"/>
      <c r="C564" s="4"/>
      <c r="D564" s="4"/>
      <c r="E564" s="3"/>
      <c r="J564" s="15"/>
      <c r="K564" s="15"/>
    </row>
    <row r="565" spans="1:11" x14ac:dyDescent="0.3">
      <c r="A565"/>
      <c r="B565"/>
      <c r="C565" s="4"/>
      <c r="D565" s="4"/>
      <c r="E565" s="3"/>
      <c r="J565" s="15"/>
      <c r="K565" s="15"/>
    </row>
    <row r="566" spans="1:11" x14ac:dyDescent="0.3">
      <c r="A566"/>
      <c r="B566"/>
      <c r="C566" s="4"/>
      <c r="D566" s="4"/>
      <c r="E566" s="3"/>
      <c r="J566" s="15"/>
      <c r="K566" s="15"/>
    </row>
    <row r="567" spans="1:11" x14ac:dyDescent="0.3">
      <c r="A567"/>
      <c r="B567"/>
      <c r="C567" s="4"/>
      <c r="D567" s="4"/>
      <c r="E567" s="3"/>
      <c r="J567" s="15"/>
      <c r="K567" s="15"/>
    </row>
    <row r="568" spans="1:11" x14ac:dyDescent="0.3">
      <c r="A568"/>
      <c r="B568"/>
      <c r="C568" s="4"/>
      <c r="D568" s="4"/>
      <c r="E568" s="3"/>
      <c r="J568" s="15"/>
      <c r="K568" s="15"/>
    </row>
    <row r="569" spans="1:11" x14ac:dyDescent="0.3">
      <c r="A569"/>
      <c r="B569"/>
      <c r="C569" s="4"/>
      <c r="D569" s="4"/>
      <c r="E569" s="3"/>
      <c r="J569" s="15"/>
      <c r="K569" s="15"/>
    </row>
    <row r="570" spans="1:11" x14ac:dyDescent="0.3">
      <c r="A570"/>
      <c r="B570"/>
      <c r="C570" s="4"/>
      <c r="D570" s="4"/>
      <c r="E570" s="3"/>
      <c r="J570" s="15"/>
      <c r="K570" s="15"/>
    </row>
    <row r="571" spans="1:11" x14ac:dyDescent="0.3">
      <c r="A571"/>
      <c r="B571"/>
      <c r="C571" s="4"/>
      <c r="D571" s="4"/>
      <c r="E571" s="3"/>
      <c r="J571" s="15"/>
      <c r="K571" s="15"/>
    </row>
    <row r="572" spans="1:11" x14ac:dyDescent="0.3">
      <c r="A572"/>
      <c r="B572"/>
      <c r="C572" s="4"/>
      <c r="D572" s="4"/>
      <c r="E572" s="3"/>
      <c r="J572" s="15"/>
      <c r="K572" s="15"/>
    </row>
    <row r="573" spans="1:11" x14ac:dyDescent="0.3">
      <c r="A573"/>
      <c r="B573"/>
      <c r="C573" s="4"/>
      <c r="D573" s="4"/>
      <c r="E573" s="3"/>
      <c r="J573" s="15"/>
      <c r="K573" s="15"/>
    </row>
    <row r="574" spans="1:11" x14ac:dyDescent="0.3">
      <c r="A574"/>
      <c r="B574"/>
      <c r="C574" s="4"/>
      <c r="D574" s="4"/>
      <c r="E574" s="3"/>
      <c r="J574" s="15"/>
      <c r="K574" s="15"/>
    </row>
    <row r="575" spans="1:11" x14ac:dyDescent="0.3">
      <c r="A575"/>
      <c r="B575"/>
      <c r="C575" s="4"/>
      <c r="D575" s="4"/>
      <c r="E575" s="3"/>
      <c r="J575" s="15"/>
      <c r="K575" s="15"/>
    </row>
    <row r="576" spans="1:11" x14ac:dyDescent="0.3">
      <c r="A576"/>
      <c r="B576"/>
      <c r="C576" s="4"/>
      <c r="D576" s="4"/>
      <c r="E576" s="3"/>
      <c r="J576" s="15"/>
      <c r="K576" s="15"/>
    </row>
    <row r="577" spans="1:11" x14ac:dyDescent="0.3">
      <c r="A577"/>
      <c r="B577"/>
      <c r="C577" s="4"/>
      <c r="D577" s="4"/>
      <c r="E577" s="3"/>
      <c r="J577" s="15"/>
      <c r="K577" s="15"/>
    </row>
    <row r="578" spans="1:11" x14ac:dyDescent="0.3">
      <c r="A578"/>
      <c r="B578"/>
      <c r="C578" s="4"/>
      <c r="D578" s="4"/>
      <c r="E578" s="3"/>
      <c r="J578" s="15"/>
      <c r="K578" s="15"/>
    </row>
    <row r="579" spans="1:11" x14ac:dyDescent="0.3">
      <c r="A579"/>
      <c r="B579"/>
      <c r="C579" s="4"/>
      <c r="D579" s="4"/>
      <c r="E579" s="3"/>
      <c r="J579" s="15"/>
      <c r="K579" s="15"/>
    </row>
    <row r="580" spans="1:11" x14ac:dyDescent="0.3">
      <c r="A580"/>
      <c r="B580"/>
      <c r="C580" s="4"/>
      <c r="D580" s="4"/>
      <c r="E580" s="3"/>
      <c r="J580" s="15"/>
      <c r="K580" s="15"/>
    </row>
    <row r="581" spans="1:11" x14ac:dyDescent="0.3">
      <c r="A581"/>
      <c r="B581"/>
      <c r="C581" s="4"/>
      <c r="D581" s="4"/>
      <c r="E581" s="3"/>
      <c r="J581" s="15"/>
      <c r="K581" s="15"/>
    </row>
    <row r="582" spans="1:11" x14ac:dyDescent="0.3">
      <c r="A582"/>
      <c r="B582"/>
      <c r="C582" s="4"/>
      <c r="D582" s="4"/>
      <c r="E582" s="3"/>
      <c r="J582" s="15"/>
      <c r="K582" s="15"/>
    </row>
    <row r="583" spans="1:11" x14ac:dyDescent="0.3">
      <c r="A583"/>
      <c r="B583"/>
      <c r="C583" s="4"/>
      <c r="D583" s="4"/>
      <c r="E583" s="3"/>
      <c r="J583" s="15"/>
      <c r="K583" s="15"/>
    </row>
    <row r="584" spans="1:11" x14ac:dyDescent="0.3">
      <c r="A584"/>
      <c r="B584"/>
      <c r="C584" s="4"/>
      <c r="D584" s="4"/>
      <c r="E584" s="3"/>
      <c r="J584" s="15"/>
      <c r="K584" s="15"/>
    </row>
    <row r="585" spans="1:11" x14ac:dyDescent="0.3">
      <c r="A585"/>
      <c r="B585"/>
      <c r="C585" s="4"/>
      <c r="D585" s="4"/>
      <c r="E585" s="3"/>
      <c r="J585" s="15"/>
      <c r="K585" s="15"/>
    </row>
    <row r="586" spans="1:11" x14ac:dyDescent="0.3">
      <c r="A586"/>
      <c r="B586"/>
      <c r="C586" s="4"/>
      <c r="D586" s="4"/>
      <c r="E586" s="3"/>
      <c r="J586" s="15"/>
      <c r="K586" s="15"/>
    </row>
    <row r="587" spans="1:11" x14ac:dyDescent="0.3">
      <c r="A587"/>
      <c r="B587"/>
      <c r="C587" s="4"/>
      <c r="D587" s="4"/>
      <c r="E587" s="3"/>
      <c r="J587" s="15"/>
      <c r="K587" s="15"/>
    </row>
    <row r="588" spans="1:11" x14ac:dyDescent="0.3">
      <c r="A588"/>
      <c r="B588"/>
      <c r="C588" s="4"/>
      <c r="D588" s="4"/>
      <c r="E588" s="3"/>
      <c r="J588" s="15"/>
      <c r="K588" s="15"/>
    </row>
    <row r="589" spans="1:11" x14ac:dyDescent="0.3">
      <c r="A589"/>
      <c r="B589"/>
      <c r="C589" s="4"/>
      <c r="D589" s="4"/>
      <c r="E589" s="3"/>
      <c r="J589" s="15"/>
      <c r="K589" s="15"/>
    </row>
    <row r="590" spans="1:11" x14ac:dyDescent="0.3">
      <c r="A590"/>
      <c r="B590"/>
      <c r="C590" s="4"/>
      <c r="D590" s="4"/>
      <c r="E590" s="3"/>
      <c r="J590" s="15"/>
      <c r="K590" s="15"/>
    </row>
    <row r="591" spans="1:11" x14ac:dyDescent="0.3">
      <c r="A591"/>
      <c r="B591"/>
      <c r="C591" s="4"/>
      <c r="D591" s="4"/>
      <c r="E591" s="3"/>
      <c r="J591" s="15"/>
      <c r="K591" s="15"/>
    </row>
    <row r="592" spans="1:11" x14ac:dyDescent="0.3">
      <c r="A592"/>
      <c r="B592"/>
      <c r="C592" s="4"/>
      <c r="D592" s="4"/>
      <c r="E592" s="3"/>
      <c r="J592" s="15"/>
      <c r="K592" s="15"/>
    </row>
    <row r="593" spans="1:11" x14ac:dyDescent="0.3">
      <c r="A593"/>
      <c r="B593"/>
      <c r="C593" s="4"/>
      <c r="D593" s="4"/>
      <c r="E593" s="3"/>
      <c r="J593" s="15"/>
      <c r="K593" s="15"/>
    </row>
    <row r="594" spans="1:11" x14ac:dyDescent="0.3">
      <c r="A594"/>
      <c r="B594"/>
      <c r="C594" s="4"/>
      <c r="D594" s="4"/>
      <c r="E594" s="3"/>
      <c r="J594" s="15"/>
      <c r="K594" s="15"/>
    </row>
    <row r="595" spans="1:11" x14ac:dyDescent="0.3">
      <c r="A595"/>
      <c r="B595"/>
      <c r="C595" s="4"/>
      <c r="D595" s="4"/>
      <c r="E595" s="3"/>
      <c r="J595" s="15"/>
      <c r="K595" s="15"/>
    </row>
    <row r="596" spans="1:11" x14ac:dyDescent="0.3">
      <c r="A596"/>
      <c r="B596"/>
      <c r="C596" s="4"/>
      <c r="D596" s="4"/>
      <c r="E596" s="3"/>
      <c r="J596" s="15"/>
      <c r="K596" s="15"/>
    </row>
    <row r="597" spans="1:11" x14ac:dyDescent="0.3">
      <c r="A597"/>
      <c r="B597"/>
      <c r="C597" s="4"/>
      <c r="D597" s="4"/>
      <c r="E597" s="3"/>
      <c r="J597" s="15"/>
      <c r="K597" s="15"/>
    </row>
    <row r="598" spans="1:11" x14ac:dyDescent="0.3">
      <c r="A598"/>
      <c r="B598"/>
      <c r="C598" s="4"/>
      <c r="D598" s="4"/>
      <c r="E598" s="3"/>
      <c r="J598" s="15"/>
      <c r="K598" s="15"/>
    </row>
    <row r="599" spans="1:11" x14ac:dyDescent="0.3">
      <c r="A599"/>
      <c r="B599"/>
      <c r="C599" s="4"/>
      <c r="D599" s="4"/>
      <c r="E599" s="3"/>
      <c r="J599" s="15"/>
      <c r="K599" s="15"/>
    </row>
    <row r="600" spans="1:11" x14ac:dyDescent="0.3">
      <c r="A600"/>
      <c r="B600"/>
      <c r="C600" s="4"/>
      <c r="D600" s="4"/>
      <c r="E600" s="3"/>
      <c r="J600" s="15"/>
      <c r="K600" s="15"/>
    </row>
    <row r="601" spans="1:11" x14ac:dyDescent="0.3">
      <c r="A601"/>
      <c r="B601"/>
      <c r="C601" s="4"/>
      <c r="D601" s="4"/>
      <c r="E601" s="3"/>
      <c r="J601" s="15"/>
      <c r="K601" s="15"/>
    </row>
    <row r="602" spans="1:11" x14ac:dyDescent="0.3">
      <c r="A602"/>
      <c r="B602"/>
      <c r="C602" s="4"/>
      <c r="D602" s="4"/>
      <c r="E602" s="3"/>
      <c r="J602" s="15"/>
      <c r="K602" s="15"/>
    </row>
    <row r="603" spans="1:11" x14ac:dyDescent="0.3">
      <c r="A603"/>
      <c r="B603"/>
      <c r="C603" s="4"/>
      <c r="D603" s="4"/>
      <c r="E603" s="3"/>
      <c r="J603" s="15"/>
      <c r="K603" s="15"/>
    </row>
    <row r="604" spans="1:11" x14ac:dyDescent="0.3">
      <c r="A604"/>
      <c r="B604"/>
      <c r="C604" s="4"/>
      <c r="D604" s="4"/>
      <c r="E604" s="3"/>
      <c r="J604" s="15"/>
      <c r="K604" s="15"/>
    </row>
    <row r="605" spans="1:11" x14ac:dyDescent="0.3">
      <c r="A605"/>
      <c r="B605"/>
      <c r="C605" s="4"/>
      <c r="D605" s="4"/>
      <c r="E605" s="3"/>
      <c r="J605" s="15"/>
      <c r="K605" s="15"/>
    </row>
    <row r="606" spans="1:11" x14ac:dyDescent="0.3">
      <c r="A606"/>
      <c r="B606"/>
      <c r="C606" s="4"/>
      <c r="D606" s="4"/>
      <c r="E606" s="3"/>
      <c r="J606" s="15"/>
      <c r="K606" s="15"/>
    </row>
    <row r="607" spans="1:11" x14ac:dyDescent="0.3">
      <c r="A607"/>
      <c r="B607"/>
      <c r="C607" s="4"/>
      <c r="D607" s="4"/>
      <c r="E607" s="3"/>
      <c r="J607" s="15"/>
      <c r="K607" s="15"/>
    </row>
    <row r="608" spans="1:11" x14ac:dyDescent="0.3">
      <c r="A608"/>
      <c r="B608"/>
      <c r="C608" s="4"/>
      <c r="D608" s="4"/>
      <c r="E608" s="3"/>
      <c r="J608" s="15"/>
      <c r="K608" s="15"/>
    </row>
    <row r="609" spans="1:11" x14ac:dyDescent="0.3">
      <c r="A609"/>
      <c r="B609"/>
      <c r="C609" s="4"/>
      <c r="D609" s="4"/>
      <c r="E609" s="3"/>
      <c r="J609" s="15"/>
      <c r="K609" s="15"/>
    </row>
    <row r="610" spans="1:11" x14ac:dyDescent="0.3">
      <c r="A610"/>
      <c r="B610"/>
      <c r="C610" s="4"/>
      <c r="D610" s="4"/>
      <c r="E610" s="3"/>
      <c r="J610" s="15"/>
      <c r="K610" s="15"/>
    </row>
    <row r="611" spans="1:11" x14ac:dyDescent="0.3">
      <c r="A611"/>
      <c r="B611"/>
      <c r="C611" s="4"/>
      <c r="D611" s="4"/>
      <c r="E611" s="3"/>
      <c r="J611" s="15"/>
      <c r="K611" s="15"/>
    </row>
    <row r="612" spans="1:11" x14ac:dyDescent="0.3">
      <c r="A612"/>
      <c r="B612"/>
      <c r="C612" s="4"/>
      <c r="D612" s="4"/>
      <c r="E612" s="3"/>
      <c r="J612" s="15"/>
      <c r="K612" s="15"/>
    </row>
    <row r="613" spans="1:11" x14ac:dyDescent="0.3">
      <c r="A613"/>
      <c r="B613"/>
      <c r="C613" s="4"/>
      <c r="D613" s="4"/>
      <c r="E613" s="3"/>
      <c r="J613" s="15"/>
      <c r="K613" s="15"/>
    </row>
    <row r="614" spans="1:11" x14ac:dyDescent="0.3">
      <c r="A614"/>
      <c r="B614"/>
      <c r="C614" s="4"/>
      <c r="D614" s="4"/>
      <c r="E614" s="3"/>
      <c r="J614" s="15"/>
      <c r="K614" s="15"/>
    </row>
    <row r="615" spans="1:11" x14ac:dyDescent="0.3">
      <c r="A615"/>
      <c r="B615"/>
      <c r="C615" s="4"/>
      <c r="D615" s="4"/>
      <c r="E615" s="3"/>
      <c r="J615" s="15"/>
      <c r="K615" s="15"/>
    </row>
    <row r="616" spans="1:11" x14ac:dyDescent="0.3">
      <c r="A616"/>
      <c r="B616"/>
      <c r="C616" s="4"/>
      <c r="D616" s="4"/>
      <c r="E616" s="3"/>
      <c r="J616" s="15"/>
      <c r="K616" s="15"/>
    </row>
    <row r="617" spans="1:11" x14ac:dyDescent="0.3">
      <c r="A617"/>
      <c r="B617"/>
      <c r="C617" s="4"/>
      <c r="D617" s="4"/>
      <c r="E617" s="3"/>
      <c r="J617" s="15"/>
      <c r="K617" s="15"/>
    </row>
    <row r="618" spans="1:11" x14ac:dyDescent="0.3">
      <c r="A618"/>
      <c r="B618"/>
      <c r="C618" s="4"/>
      <c r="D618" s="4"/>
      <c r="E618" s="3"/>
      <c r="J618" s="15"/>
      <c r="K618" s="15"/>
    </row>
    <row r="619" spans="1:11" x14ac:dyDescent="0.3">
      <c r="A619"/>
      <c r="B619"/>
      <c r="C619" s="4"/>
      <c r="D619" s="4"/>
      <c r="E619" s="3"/>
      <c r="J619" s="15"/>
      <c r="K619" s="15"/>
    </row>
    <row r="620" spans="1:11" x14ac:dyDescent="0.3">
      <c r="A620"/>
      <c r="B620"/>
      <c r="C620" s="4"/>
      <c r="D620" s="4"/>
      <c r="E620" s="3"/>
      <c r="J620" s="15"/>
      <c r="K620" s="15"/>
    </row>
    <row r="621" spans="1:11" x14ac:dyDescent="0.3">
      <c r="A621"/>
      <c r="B621"/>
      <c r="C621" s="4"/>
      <c r="D621" s="4"/>
      <c r="E621" s="3"/>
      <c r="J621" s="15"/>
      <c r="K621" s="15"/>
    </row>
    <row r="622" spans="1:11" x14ac:dyDescent="0.3">
      <c r="A622"/>
      <c r="B622"/>
      <c r="C622" s="4"/>
      <c r="D622" s="4"/>
      <c r="E622" s="3"/>
      <c r="J622" s="15"/>
      <c r="K622" s="15"/>
    </row>
    <row r="623" spans="1:11" x14ac:dyDescent="0.3">
      <c r="A623"/>
      <c r="B623"/>
      <c r="C623" s="4"/>
      <c r="D623" s="4"/>
      <c r="E623" s="3"/>
      <c r="J623" s="15"/>
      <c r="K623" s="15"/>
    </row>
    <row r="624" spans="1:11" x14ac:dyDescent="0.3">
      <c r="A624"/>
      <c r="B624"/>
      <c r="C624" s="4"/>
      <c r="D624" s="4"/>
      <c r="E624" s="3"/>
      <c r="J624" s="15"/>
      <c r="K624" s="15"/>
    </row>
    <row r="625" spans="1:11" x14ac:dyDescent="0.3">
      <c r="A625"/>
      <c r="B625"/>
      <c r="C625" s="4"/>
      <c r="D625" s="4"/>
      <c r="E625" s="3"/>
      <c r="J625" s="15"/>
      <c r="K625" s="15"/>
    </row>
    <row r="626" spans="1:11" x14ac:dyDescent="0.3">
      <c r="A626"/>
      <c r="B626"/>
      <c r="C626" s="4"/>
      <c r="D626" s="4"/>
      <c r="E626" s="3"/>
      <c r="J626" s="15"/>
      <c r="K626" s="15"/>
    </row>
    <row r="627" spans="1:11" x14ac:dyDescent="0.3">
      <c r="A627"/>
      <c r="B627"/>
      <c r="C627" s="4"/>
      <c r="D627" s="4"/>
      <c r="E627" s="3"/>
      <c r="J627" s="15"/>
      <c r="K627" s="15"/>
    </row>
    <row r="628" spans="1:11" x14ac:dyDescent="0.3">
      <c r="A628"/>
      <c r="B628"/>
      <c r="C628" s="4"/>
      <c r="D628" s="4"/>
      <c r="E628" s="3"/>
      <c r="J628" s="15"/>
      <c r="K628" s="15"/>
    </row>
    <row r="629" spans="1:11" x14ac:dyDescent="0.3">
      <c r="A629"/>
      <c r="B629"/>
      <c r="C629" s="4"/>
      <c r="D629" s="4"/>
      <c r="E629" s="3"/>
      <c r="J629" s="15"/>
      <c r="K629" s="15"/>
    </row>
    <row r="630" spans="1:11" x14ac:dyDescent="0.3">
      <c r="A630"/>
      <c r="B630"/>
      <c r="C630" s="4"/>
      <c r="D630" s="4"/>
      <c r="E630" s="3"/>
      <c r="J630" s="15"/>
      <c r="K630" s="15"/>
    </row>
    <row r="631" spans="1:11" x14ac:dyDescent="0.3">
      <c r="A631"/>
      <c r="B631"/>
      <c r="C631" s="4"/>
      <c r="D631" s="4"/>
      <c r="E631" s="3"/>
      <c r="J631" s="15"/>
      <c r="K631" s="15"/>
    </row>
    <row r="632" spans="1:11" x14ac:dyDescent="0.3">
      <c r="A632"/>
      <c r="B632"/>
      <c r="C632" s="4"/>
      <c r="D632" s="4"/>
      <c r="E632" s="3"/>
      <c r="J632" s="15"/>
      <c r="K632" s="15"/>
    </row>
    <row r="633" spans="1:11" x14ac:dyDescent="0.3">
      <c r="A633"/>
      <c r="B633"/>
      <c r="C633" s="4"/>
      <c r="D633" s="4"/>
      <c r="E633" s="3"/>
      <c r="J633" s="15"/>
      <c r="K633" s="15"/>
    </row>
    <row r="634" spans="1:11" x14ac:dyDescent="0.3">
      <c r="A634"/>
      <c r="B634"/>
      <c r="C634" s="4"/>
      <c r="D634" s="4"/>
      <c r="E634" s="3"/>
      <c r="J634" s="15"/>
      <c r="K634" s="15"/>
    </row>
    <row r="635" spans="1:11" x14ac:dyDescent="0.3">
      <c r="A635"/>
      <c r="B635"/>
      <c r="C635" s="4"/>
      <c r="D635" s="4"/>
      <c r="E635" s="3"/>
      <c r="J635" s="15"/>
      <c r="K635" s="15"/>
    </row>
    <row r="636" spans="1:11" x14ac:dyDescent="0.3">
      <c r="A636"/>
      <c r="B636"/>
      <c r="C636" s="4"/>
      <c r="D636" s="4"/>
      <c r="E636" s="3"/>
      <c r="J636" s="15"/>
      <c r="K636" s="15"/>
    </row>
    <row r="637" spans="1:11" x14ac:dyDescent="0.3">
      <c r="A637"/>
      <c r="B637"/>
      <c r="C637" s="4"/>
      <c r="D637" s="4"/>
      <c r="E637" s="3"/>
      <c r="J637" s="15"/>
      <c r="K637" s="15"/>
    </row>
    <row r="638" spans="1:11" x14ac:dyDescent="0.3">
      <c r="A638"/>
      <c r="B638"/>
      <c r="C638" s="4"/>
      <c r="D638" s="4"/>
      <c r="E638" s="3"/>
      <c r="J638" s="15"/>
      <c r="K638" s="15"/>
    </row>
    <row r="639" spans="1:11" x14ac:dyDescent="0.3">
      <c r="A639"/>
      <c r="B639"/>
      <c r="C639" s="4"/>
      <c r="D639" s="4"/>
      <c r="E639" s="3"/>
      <c r="J639" s="15"/>
      <c r="K639" s="15"/>
    </row>
    <row r="640" spans="1:11" x14ac:dyDescent="0.3">
      <c r="A640"/>
      <c r="B640"/>
      <c r="C640" s="4"/>
      <c r="D640" s="4"/>
      <c r="E640" s="3"/>
      <c r="J640" s="15"/>
      <c r="K640" s="15"/>
    </row>
    <row r="641" spans="1:11" x14ac:dyDescent="0.3">
      <c r="A641"/>
      <c r="B641"/>
      <c r="C641" s="4"/>
      <c r="D641" s="4"/>
      <c r="E641" s="3"/>
      <c r="J641" s="15"/>
      <c r="K641" s="15"/>
    </row>
    <row r="642" spans="1:11" x14ac:dyDescent="0.3">
      <c r="A642"/>
      <c r="B642"/>
      <c r="C642" s="4"/>
      <c r="D642" s="4"/>
      <c r="E642" s="3"/>
      <c r="J642" s="15"/>
      <c r="K642" s="15"/>
    </row>
    <row r="643" spans="1:11" x14ac:dyDescent="0.3">
      <c r="A643"/>
      <c r="B643"/>
      <c r="C643" s="4"/>
      <c r="D643" s="4"/>
      <c r="E643" s="3"/>
      <c r="J643" s="15"/>
      <c r="K643" s="15"/>
    </row>
    <row r="644" spans="1:11" x14ac:dyDescent="0.3">
      <c r="A644"/>
      <c r="B644"/>
      <c r="C644" s="4"/>
      <c r="D644" s="4"/>
      <c r="E644" s="3"/>
      <c r="J644" s="15"/>
      <c r="K644" s="15"/>
    </row>
    <row r="645" spans="1:11" x14ac:dyDescent="0.3">
      <c r="A645"/>
      <c r="B645"/>
      <c r="C645" s="4"/>
      <c r="D645" s="4"/>
      <c r="E645" s="3"/>
      <c r="J645" s="15"/>
      <c r="K645" s="15"/>
    </row>
    <row r="646" spans="1:11" x14ac:dyDescent="0.3">
      <c r="A646"/>
      <c r="B646"/>
      <c r="C646" s="4"/>
      <c r="D646" s="4"/>
      <c r="E646" s="3"/>
      <c r="J646" s="15"/>
      <c r="K646" s="15"/>
    </row>
    <row r="647" spans="1:11" x14ac:dyDescent="0.3">
      <c r="A647"/>
      <c r="B647"/>
      <c r="C647" s="4"/>
      <c r="D647" s="4"/>
      <c r="E647" s="3"/>
      <c r="J647" s="15"/>
      <c r="K647" s="15"/>
    </row>
    <row r="648" spans="1:11" x14ac:dyDescent="0.3">
      <c r="A648"/>
      <c r="B648"/>
      <c r="C648" s="4"/>
      <c r="D648" s="4"/>
      <c r="E648" s="3"/>
      <c r="J648" s="15"/>
      <c r="K648" s="15"/>
    </row>
    <row r="649" spans="1:11" x14ac:dyDescent="0.3">
      <c r="A649"/>
      <c r="B649"/>
      <c r="C649" s="4"/>
      <c r="D649" s="4"/>
      <c r="E649" s="3"/>
      <c r="J649" s="15"/>
      <c r="K649" s="15"/>
    </row>
    <row r="650" spans="1:11" x14ac:dyDescent="0.3">
      <c r="A650"/>
      <c r="B650"/>
      <c r="C650" s="4"/>
      <c r="D650" s="4"/>
      <c r="E650" s="3"/>
      <c r="J650" s="15"/>
      <c r="K650" s="15"/>
    </row>
    <row r="651" spans="1:11" x14ac:dyDescent="0.3">
      <c r="A651"/>
      <c r="B651"/>
      <c r="C651" s="4"/>
      <c r="D651" s="4"/>
      <c r="E651" s="3"/>
      <c r="J651" s="15"/>
      <c r="K651" s="15"/>
    </row>
    <row r="652" spans="1:11" x14ac:dyDescent="0.3">
      <c r="A652"/>
      <c r="B652"/>
      <c r="C652" s="4"/>
      <c r="D652" s="4"/>
      <c r="E652" s="3"/>
      <c r="J652" s="15"/>
      <c r="K652" s="15"/>
    </row>
    <row r="653" spans="1:11" x14ac:dyDescent="0.3">
      <c r="A653"/>
      <c r="B653"/>
      <c r="C653" s="4"/>
      <c r="D653" s="4"/>
      <c r="E653" s="3"/>
      <c r="J653" s="15"/>
      <c r="K653" s="15"/>
    </row>
    <row r="654" spans="1:11" x14ac:dyDescent="0.3">
      <c r="A654"/>
      <c r="B654"/>
      <c r="C654" s="4"/>
      <c r="D654" s="4"/>
      <c r="E654" s="3"/>
      <c r="J654" s="15"/>
      <c r="K654" s="15"/>
    </row>
    <row r="655" spans="1:11" x14ac:dyDescent="0.3">
      <c r="A655"/>
      <c r="B655"/>
      <c r="C655" s="4"/>
      <c r="D655" s="4"/>
      <c r="E655" s="3"/>
      <c r="J655" s="15"/>
      <c r="K655" s="15"/>
    </row>
    <row r="656" spans="1:11" x14ac:dyDescent="0.3">
      <c r="A656"/>
      <c r="B656"/>
      <c r="C656" s="4"/>
      <c r="D656" s="4"/>
      <c r="E656" s="3"/>
      <c r="J656" s="15"/>
      <c r="K656" s="15"/>
    </row>
    <row r="657" spans="1:11" x14ac:dyDescent="0.3">
      <c r="A657"/>
      <c r="B657"/>
      <c r="C657" s="4"/>
      <c r="D657" s="4"/>
      <c r="E657" s="3"/>
      <c r="J657" s="15"/>
      <c r="K657" s="15"/>
    </row>
    <row r="658" spans="1:11" x14ac:dyDescent="0.3">
      <c r="A658"/>
      <c r="B658"/>
      <c r="C658" s="4"/>
      <c r="D658" s="4"/>
      <c r="E658" s="3"/>
      <c r="J658" s="15"/>
      <c r="K658" s="15"/>
    </row>
    <row r="659" spans="1:11" x14ac:dyDescent="0.3">
      <c r="A659"/>
      <c r="B659"/>
      <c r="C659" s="4"/>
      <c r="D659" s="4"/>
      <c r="E659" s="3"/>
      <c r="J659" s="15"/>
      <c r="K659" s="15"/>
    </row>
    <row r="660" spans="1:11" x14ac:dyDescent="0.3">
      <c r="A660"/>
      <c r="B660"/>
      <c r="C660" s="4"/>
      <c r="D660" s="4"/>
      <c r="E660" s="3"/>
      <c r="J660" s="15"/>
      <c r="K660" s="15"/>
    </row>
    <row r="661" spans="1:11" x14ac:dyDescent="0.3">
      <c r="A661"/>
      <c r="B661"/>
      <c r="C661" s="4"/>
      <c r="D661" s="4"/>
      <c r="E661" s="3"/>
      <c r="J661" s="15"/>
      <c r="K661" s="15"/>
    </row>
    <row r="662" spans="1:11" x14ac:dyDescent="0.3">
      <c r="A662"/>
      <c r="B662"/>
      <c r="C662" s="4"/>
      <c r="D662" s="4"/>
      <c r="E662" s="3"/>
      <c r="J662" s="15"/>
      <c r="K662" s="15"/>
    </row>
    <row r="663" spans="1:11" x14ac:dyDescent="0.3">
      <c r="A663"/>
      <c r="B663"/>
      <c r="C663" s="4"/>
      <c r="D663" s="4"/>
      <c r="E663" s="3"/>
      <c r="J663" s="15"/>
      <c r="K663" s="15"/>
    </row>
    <row r="664" spans="1:11" x14ac:dyDescent="0.3">
      <c r="A664"/>
      <c r="B664"/>
      <c r="C664" s="4"/>
      <c r="D664" s="4"/>
      <c r="E664" s="3"/>
      <c r="J664" s="15"/>
      <c r="K664" s="15"/>
    </row>
    <row r="665" spans="1:11" x14ac:dyDescent="0.3">
      <c r="A665"/>
      <c r="B665"/>
      <c r="C665" s="4"/>
      <c r="D665" s="4"/>
      <c r="E665" s="3"/>
      <c r="J665" s="15"/>
      <c r="K665" s="15"/>
    </row>
    <row r="666" spans="1:11" x14ac:dyDescent="0.3">
      <c r="A666"/>
      <c r="B666"/>
      <c r="C666" s="4"/>
      <c r="D666" s="4"/>
      <c r="E666" s="3"/>
      <c r="J666" s="15"/>
      <c r="K666" s="15"/>
    </row>
    <row r="667" spans="1:11" x14ac:dyDescent="0.3">
      <c r="A667"/>
      <c r="B667"/>
      <c r="C667" s="4"/>
      <c r="D667" s="4"/>
      <c r="E667" s="3"/>
      <c r="J667" s="15"/>
      <c r="K667" s="15"/>
    </row>
    <row r="668" spans="1:11" x14ac:dyDescent="0.3">
      <c r="A668"/>
      <c r="B668"/>
      <c r="C668" s="4"/>
      <c r="D668" s="4"/>
      <c r="E668" s="3"/>
      <c r="J668" s="15"/>
      <c r="K668" s="15"/>
    </row>
    <row r="669" spans="1:11" x14ac:dyDescent="0.3">
      <c r="A669"/>
      <c r="B669"/>
      <c r="C669" s="4"/>
      <c r="D669" s="4"/>
      <c r="E669" s="3"/>
      <c r="J669" s="15"/>
      <c r="K669" s="15"/>
    </row>
    <row r="670" spans="1:11" x14ac:dyDescent="0.3">
      <c r="A670"/>
      <c r="B670"/>
      <c r="C670" s="4"/>
      <c r="D670" s="4"/>
      <c r="E670" s="3"/>
      <c r="J670" s="15"/>
      <c r="K670" s="15"/>
    </row>
    <row r="671" spans="1:11" x14ac:dyDescent="0.3">
      <c r="A671"/>
      <c r="B671"/>
      <c r="C671" s="4"/>
      <c r="D671" s="4"/>
      <c r="E671" s="3"/>
      <c r="J671" s="15"/>
      <c r="K671" s="15"/>
    </row>
    <row r="672" spans="1:11" x14ac:dyDescent="0.3">
      <c r="A672"/>
      <c r="B672"/>
      <c r="C672" s="4"/>
      <c r="D672" s="4"/>
      <c r="E672" s="3"/>
      <c r="J672" s="15"/>
      <c r="K672" s="15"/>
    </row>
    <row r="673" spans="1:11" x14ac:dyDescent="0.3">
      <c r="A673"/>
      <c r="B673"/>
      <c r="C673" s="4"/>
      <c r="D673" s="4"/>
      <c r="E673" s="3"/>
      <c r="J673" s="15"/>
      <c r="K673" s="15"/>
    </row>
    <row r="674" spans="1:11" x14ac:dyDescent="0.3">
      <c r="A674"/>
      <c r="B674"/>
      <c r="C674" s="4"/>
      <c r="D674" s="4"/>
      <c r="E674" s="3"/>
      <c r="J674" s="15"/>
      <c r="K674" s="15"/>
    </row>
    <row r="675" spans="1:11" x14ac:dyDescent="0.3">
      <c r="A675"/>
      <c r="B675"/>
      <c r="C675" s="4"/>
      <c r="D675" s="4"/>
      <c r="E675" s="3"/>
      <c r="J675" s="15"/>
      <c r="K675" s="15"/>
    </row>
    <row r="676" spans="1:11" x14ac:dyDescent="0.3">
      <c r="A676"/>
      <c r="B676"/>
      <c r="C676" s="4"/>
      <c r="D676" s="4"/>
      <c r="E676" s="3"/>
      <c r="J676" s="15"/>
      <c r="K676" s="15"/>
    </row>
    <row r="677" spans="1:11" x14ac:dyDescent="0.3">
      <c r="A677"/>
      <c r="B677"/>
      <c r="C677" s="4"/>
      <c r="D677" s="4"/>
      <c r="E677" s="3"/>
      <c r="J677" s="15"/>
      <c r="K677" s="15"/>
    </row>
    <row r="678" spans="1:11" x14ac:dyDescent="0.3">
      <c r="A678"/>
      <c r="B678"/>
      <c r="C678" s="4"/>
      <c r="D678" s="4"/>
      <c r="E678" s="3"/>
      <c r="J678" s="15"/>
      <c r="K678" s="15"/>
    </row>
    <row r="679" spans="1:11" x14ac:dyDescent="0.3">
      <c r="A679"/>
      <c r="B679"/>
      <c r="C679" s="4"/>
      <c r="D679" s="4"/>
      <c r="E679" s="3"/>
      <c r="J679" s="15"/>
      <c r="K679" s="15"/>
    </row>
    <row r="680" spans="1:11" x14ac:dyDescent="0.3">
      <c r="A680"/>
      <c r="B680"/>
      <c r="C680" s="4"/>
      <c r="D680" s="4"/>
      <c r="E680" s="3"/>
      <c r="J680" s="15"/>
      <c r="K680" s="15"/>
    </row>
    <row r="681" spans="1:11" x14ac:dyDescent="0.3">
      <c r="A681"/>
      <c r="B681"/>
      <c r="C681" s="4"/>
      <c r="D681" s="4"/>
      <c r="E681" s="3"/>
      <c r="J681" s="15"/>
      <c r="K681" s="15"/>
    </row>
    <row r="682" spans="1:11" x14ac:dyDescent="0.3">
      <c r="A682"/>
      <c r="B682"/>
      <c r="C682" s="4"/>
      <c r="D682" s="4"/>
      <c r="E682" s="3"/>
      <c r="J682" s="15"/>
      <c r="K682" s="15"/>
    </row>
    <row r="683" spans="1:11" x14ac:dyDescent="0.3">
      <c r="A683"/>
      <c r="B683"/>
      <c r="C683" s="4"/>
      <c r="D683" s="4"/>
      <c r="E683" s="3"/>
      <c r="J683" s="15"/>
      <c r="K683" s="15"/>
    </row>
    <row r="684" spans="1:11" x14ac:dyDescent="0.3">
      <c r="A684"/>
      <c r="B684"/>
      <c r="C684" s="4"/>
      <c r="D684" s="4"/>
      <c r="E684" s="3"/>
      <c r="J684" s="15"/>
      <c r="K684" s="15"/>
    </row>
    <row r="685" spans="1:11" x14ac:dyDescent="0.3">
      <c r="A685"/>
      <c r="B685"/>
      <c r="C685" s="4"/>
      <c r="D685" s="4"/>
      <c r="E685" s="3"/>
      <c r="J685" s="15"/>
      <c r="K685" s="15"/>
    </row>
    <row r="686" spans="1:11" x14ac:dyDescent="0.3">
      <c r="A686"/>
      <c r="B686"/>
      <c r="C686" s="4"/>
      <c r="D686" s="4"/>
      <c r="E686" s="3"/>
      <c r="J686" s="15"/>
      <c r="K686" s="15"/>
    </row>
    <row r="687" spans="1:11" x14ac:dyDescent="0.3">
      <c r="A687"/>
      <c r="B687"/>
      <c r="C687" s="4"/>
      <c r="D687" s="4"/>
      <c r="E687" s="3"/>
      <c r="J687" s="15"/>
      <c r="K687" s="15"/>
    </row>
    <row r="688" spans="1:11" x14ac:dyDescent="0.3">
      <c r="A688"/>
      <c r="B688"/>
      <c r="C688" s="4"/>
      <c r="D688" s="4"/>
      <c r="E688" s="3"/>
      <c r="J688" s="15"/>
      <c r="K688" s="15"/>
    </row>
    <row r="689" spans="1:11" x14ac:dyDescent="0.3">
      <c r="A689"/>
      <c r="B689"/>
      <c r="C689" s="4"/>
      <c r="D689" s="4"/>
      <c r="E689" s="3"/>
      <c r="J689" s="15"/>
      <c r="K689" s="15"/>
    </row>
    <row r="690" spans="1:11" x14ac:dyDescent="0.3">
      <c r="A690"/>
      <c r="B690"/>
      <c r="C690" s="4"/>
      <c r="D690" s="4"/>
      <c r="E690" s="3"/>
      <c r="J690" s="15"/>
      <c r="K690" s="15"/>
    </row>
    <row r="691" spans="1:11" x14ac:dyDescent="0.3">
      <c r="A691"/>
      <c r="B691"/>
      <c r="C691" s="4"/>
      <c r="D691" s="4"/>
      <c r="E691" s="3"/>
      <c r="J691" s="15"/>
      <c r="K691" s="15"/>
    </row>
    <row r="692" spans="1:11" x14ac:dyDescent="0.3">
      <c r="A692"/>
      <c r="B692"/>
      <c r="C692" s="4"/>
      <c r="D692" s="4"/>
      <c r="E692" s="3"/>
      <c r="J692" s="15"/>
      <c r="K692" s="15"/>
    </row>
    <row r="693" spans="1:11" x14ac:dyDescent="0.3">
      <c r="A693"/>
      <c r="B693"/>
      <c r="C693" s="4"/>
      <c r="D693" s="4"/>
      <c r="E693" s="3"/>
      <c r="J693" s="15"/>
      <c r="K693" s="15"/>
    </row>
    <row r="694" spans="1:11" x14ac:dyDescent="0.3">
      <c r="A694"/>
      <c r="B694"/>
      <c r="C694" s="4"/>
      <c r="D694" s="4"/>
      <c r="E694" s="3"/>
      <c r="J694" s="15"/>
      <c r="K694" s="15"/>
    </row>
    <row r="695" spans="1:11" x14ac:dyDescent="0.3">
      <c r="A695"/>
      <c r="B695"/>
      <c r="C695" s="4"/>
      <c r="D695" s="4"/>
      <c r="E695" s="3"/>
      <c r="J695" s="15"/>
      <c r="K695" s="15"/>
    </row>
    <row r="696" spans="1:11" x14ac:dyDescent="0.3">
      <c r="A696"/>
      <c r="B696"/>
      <c r="C696" s="4"/>
      <c r="D696" s="4"/>
      <c r="E696" s="3"/>
      <c r="J696" s="15"/>
      <c r="K696" s="15"/>
    </row>
    <row r="697" spans="1:11" x14ac:dyDescent="0.3">
      <c r="A697"/>
      <c r="B697"/>
      <c r="C697" s="4"/>
      <c r="D697" s="4"/>
      <c r="E697" s="3"/>
      <c r="J697" s="15"/>
      <c r="K697" s="15"/>
    </row>
    <row r="698" spans="1:11" x14ac:dyDescent="0.3">
      <c r="A698"/>
      <c r="B698"/>
      <c r="C698" s="4"/>
      <c r="D698" s="4"/>
      <c r="E698" s="3"/>
      <c r="J698" s="15"/>
      <c r="K698" s="15"/>
    </row>
    <row r="699" spans="1:11" x14ac:dyDescent="0.3">
      <c r="A699"/>
      <c r="B699"/>
      <c r="C699" s="4"/>
      <c r="D699" s="4"/>
      <c r="E699" s="3"/>
      <c r="J699" s="15"/>
      <c r="K699" s="15"/>
    </row>
    <row r="700" spans="1:11" x14ac:dyDescent="0.3">
      <c r="A700"/>
      <c r="B700"/>
      <c r="C700" s="4"/>
      <c r="D700" s="4"/>
      <c r="E700" s="3"/>
      <c r="J700" s="15"/>
      <c r="K700" s="15"/>
    </row>
    <row r="701" spans="1:11" x14ac:dyDescent="0.3">
      <c r="A701"/>
      <c r="B701"/>
      <c r="C701" s="4"/>
      <c r="D701" s="4"/>
      <c r="E701" s="3"/>
      <c r="J701" s="15"/>
      <c r="K701" s="15"/>
    </row>
    <row r="702" spans="1:11" x14ac:dyDescent="0.3">
      <c r="A702"/>
      <c r="B702"/>
      <c r="C702" s="4"/>
      <c r="D702" s="4"/>
      <c r="E702" s="3"/>
      <c r="J702" s="15"/>
      <c r="K702" s="15"/>
    </row>
    <row r="703" spans="1:11" x14ac:dyDescent="0.3">
      <c r="A703"/>
      <c r="B703"/>
      <c r="C703" s="4"/>
      <c r="D703" s="4"/>
      <c r="E703" s="3"/>
      <c r="J703" s="15"/>
      <c r="K703" s="15"/>
    </row>
    <row r="704" spans="1:11" x14ac:dyDescent="0.3">
      <c r="A704"/>
      <c r="B704"/>
      <c r="C704" s="4"/>
      <c r="D704" s="4"/>
      <c r="E704" s="3"/>
      <c r="J704" s="15"/>
      <c r="K704" s="15"/>
    </row>
    <row r="705" spans="1:11" x14ac:dyDescent="0.3">
      <c r="A705"/>
      <c r="B705"/>
      <c r="C705" s="4"/>
      <c r="D705" s="4"/>
      <c r="E705" s="3"/>
      <c r="J705" s="15"/>
      <c r="K705" s="15"/>
    </row>
    <row r="706" spans="1:11" x14ac:dyDescent="0.3">
      <c r="A706"/>
      <c r="B706"/>
      <c r="C706" s="4"/>
      <c r="D706" s="4"/>
      <c r="E706" s="3"/>
      <c r="J706" s="15"/>
      <c r="K706" s="15"/>
    </row>
    <row r="707" spans="1:11" x14ac:dyDescent="0.3">
      <c r="A707"/>
      <c r="B707"/>
      <c r="C707" s="4"/>
      <c r="D707" s="4"/>
      <c r="E707" s="3"/>
      <c r="J707" s="15"/>
      <c r="K707" s="15"/>
    </row>
    <row r="708" spans="1:11" x14ac:dyDescent="0.3">
      <c r="A708"/>
      <c r="B708"/>
      <c r="C708" s="4"/>
      <c r="D708" s="4"/>
      <c r="E708" s="3"/>
      <c r="J708" s="15"/>
      <c r="K708" s="15"/>
    </row>
    <row r="709" spans="1:11" x14ac:dyDescent="0.3">
      <c r="A709"/>
      <c r="B709"/>
      <c r="C709" s="4"/>
      <c r="D709" s="4"/>
      <c r="E709" s="3"/>
      <c r="J709" s="15"/>
      <c r="K709" s="15"/>
    </row>
    <row r="710" spans="1:11" x14ac:dyDescent="0.3">
      <c r="A710"/>
      <c r="B710"/>
      <c r="C710" s="4"/>
      <c r="D710" s="4"/>
      <c r="E710" s="3"/>
      <c r="J710" s="15"/>
      <c r="K710" s="15"/>
    </row>
    <row r="711" spans="1:11" x14ac:dyDescent="0.3">
      <c r="A711"/>
      <c r="B711"/>
      <c r="C711" s="4"/>
      <c r="D711" s="4"/>
      <c r="E711" s="3"/>
      <c r="J711" s="15"/>
      <c r="K711" s="15"/>
    </row>
    <row r="712" spans="1:11" x14ac:dyDescent="0.3">
      <c r="A712"/>
      <c r="B712"/>
      <c r="C712" s="4"/>
      <c r="D712" s="4"/>
      <c r="E712" s="3"/>
      <c r="J712" s="15"/>
      <c r="K712" s="15"/>
    </row>
    <row r="713" spans="1:11" x14ac:dyDescent="0.3">
      <c r="A713"/>
      <c r="B713"/>
      <c r="C713" s="4"/>
      <c r="D713" s="4"/>
      <c r="E713" s="3"/>
      <c r="J713" s="15"/>
      <c r="K713" s="15"/>
    </row>
    <row r="714" spans="1:11" x14ac:dyDescent="0.3">
      <c r="A714"/>
      <c r="B714"/>
      <c r="C714" s="4"/>
      <c r="D714" s="4"/>
      <c r="E714" s="3"/>
      <c r="J714" s="15"/>
      <c r="K714" s="15"/>
    </row>
    <row r="715" spans="1:11" x14ac:dyDescent="0.3">
      <c r="A715"/>
      <c r="B715"/>
      <c r="C715" s="4"/>
      <c r="D715" s="4"/>
      <c r="E715" s="3"/>
      <c r="J715" s="15"/>
      <c r="K715" s="15"/>
    </row>
    <row r="716" spans="1:11" x14ac:dyDescent="0.3">
      <c r="A716"/>
      <c r="B716"/>
      <c r="C716" s="4"/>
      <c r="D716" s="4"/>
      <c r="E716" s="3"/>
      <c r="J716" s="15"/>
      <c r="K716" s="15"/>
    </row>
    <row r="717" spans="1:11" x14ac:dyDescent="0.3">
      <c r="A717"/>
      <c r="B717"/>
      <c r="C717" s="4"/>
      <c r="D717" s="4"/>
      <c r="E717" s="3"/>
      <c r="J717" s="15"/>
      <c r="K717" s="15"/>
    </row>
    <row r="718" spans="1:11" x14ac:dyDescent="0.3">
      <c r="A718"/>
      <c r="B718"/>
      <c r="C718" s="4"/>
      <c r="D718" s="4"/>
      <c r="E718" s="3"/>
      <c r="J718" s="15"/>
      <c r="K718" s="15"/>
    </row>
    <row r="719" spans="1:11" x14ac:dyDescent="0.3">
      <c r="A719"/>
      <c r="B719"/>
      <c r="C719" s="4"/>
      <c r="D719" s="4"/>
      <c r="E719" s="3"/>
      <c r="J719" s="15"/>
      <c r="K719" s="15"/>
    </row>
    <row r="720" spans="1:11" x14ac:dyDescent="0.3">
      <c r="A720"/>
      <c r="B720"/>
      <c r="C720" s="4"/>
      <c r="D720" s="4"/>
      <c r="E720" s="3"/>
      <c r="J720" s="15"/>
      <c r="K720" s="15"/>
    </row>
    <row r="721" spans="1:11" x14ac:dyDescent="0.3">
      <c r="A721"/>
      <c r="B721"/>
      <c r="C721" s="4"/>
      <c r="D721" s="4"/>
      <c r="E721" s="3"/>
      <c r="J721" s="15"/>
      <c r="K721" s="15"/>
    </row>
    <row r="722" spans="1:11" x14ac:dyDescent="0.3">
      <c r="A722"/>
      <c r="B722"/>
      <c r="C722" s="4"/>
      <c r="D722" s="4"/>
      <c r="E722" s="3"/>
      <c r="J722" s="15"/>
      <c r="K722" s="15"/>
    </row>
    <row r="723" spans="1:11" x14ac:dyDescent="0.3">
      <c r="A723"/>
      <c r="B723"/>
      <c r="C723" s="4"/>
      <c r="D723" s="4"/>
      <c r="E723" s="3"/>
      <c r="J723" s="15"/>
      <c r="K723" s="15"/>
    </row>
    <row r="724" spans="1:11" x14ac:dyDescent="0.3">
      <c r="A724"/>
      <c r="B724"/>
      <c r="C724" s="4"/>
      <c r="D724" s="4"/>
      <c r="E724" s="3"/>
      <c r="J724" s="15"/>
      <c r="K724" s="15"/>
    </row>
    <row r="725" spans="1:11" x14ac:dyDescent="0.3">
      <c r="A725"/>
      <c r="B725"/>
      <c r="C725" s="4"/>
      <c r="D725" s="4"/>
      <c r="E725" s="3"/>
      <c r="J725" s="15"/>
      <c r="K725" s="15"/>
    </row>
    <row r="726" spans="1:11" x14ac:dyDescent="0.3">
      <c r="A726"/>
      <c r="B726"/>
      <c r="C726" s="4"/>
      <c r="D726" s="4"/>
      <c r="E726" s="3"/>
      <c r="J726" s="15"/>
      <c r="K726" s="15"/>
    </row>
    <row r="727" spans="1:11" x14ac:dyDescent="0.3">
      <c r="A727"/>
      <c r="B727"/>
      <c r="C727" s="4"/>
      <c r="D727" s="4"/>
      <c r="E727" s="3"/>
      <c r="J727" s="15"/>
      <c r="K727" s="15"/>
    </row>
    <row r="728" spans="1:11" x14ac:dyDescent="0.3">
      <c r="A728"/>
      <c r="B728"/>
      <c r="C728" s="4"/>
      <c r="D728" s="4"/>
      <c r="E728" s="3"/>
      <c r="J728" s="15"/>
      <c r="K728" s="15"/>
    </row>
    <row r="729" spans="1:11" x14ac:dyDescent="0.3">
      <c r="A729"/>
      <c r="B729"/>
      <c r="C729" s="4"/>
      <c r="D729" s="4"/>
      <c r="E729" s="3"/>
      <c r="J729" s="15"/>
      <c r="K729" s="15"/>
    </row>
    <row r="730" spans="1:11" x14ac:dyDescent="0.3">
      <c r="A730"/>
      <c r="B730"/>
      <c r="C730" s="4"/>
      <c r="D730" s="4"/>
      <c r="E730" s="3"/>
      <c r="J730" s="15"/>
      <c r="K730" s="15"/>
    </row>
    <row r="731" spans="1:11" x14ac:dyDescent="0.3">
      <c r="A731"/>
      <c r="B731"/>
      <c r="C731" s="4"/>
      <c r="D731" s="4"/>
      <c r="E731" s="3"/>
      <c r="J731" s="15"/>
      <c r="K731" s="15"/>
    </row>
    <row r="732" spans="1:11" x14ac:dyDescent="0.3">
      <c r="A732"/>
      <c r="B732"/>
      <c r="C732" s="4"/>
      <c r="D732" s="4"/>
      <c r="E732" s="3"/>
      <c r="J732" s="15"/>
      <c r="K732" s="15"/>
    </row>
    <row r="733" spans="1:11" x14ac:dyDescent="0.3">
      <c r="A733"/>
      <c r="B733"/>
      <c r="C733" s="4"/>
      <c r="D733" s="4"/>
      <c r="E733" s="3"/>
      <c r="J733" s="15"/>
      <c r="K733" s="15"/>
    </row>
    <row r="734" spans="1:11" x14ac:dyDescent="0.3">
      <c r="A734"/>
      <c r="B734"/>
      <c r="C734" s="4"/>
      <c r="D734" s="4"/>
      <c r="E734" s="3"/>
      <c r="J734" s="15"/>
      <c r="K734" s="15"/>
    </row>
    <row r="735" spans="1:11" x14ac:dyDescent="0.3">
      <c r="A735"/>
      <c r="B735"/>
      <c r="C735" s="4"/>
      <c r="D735" s="4"/>
      <c r="E735" s="3"/>
      <c r="J735" s="15"/>
      <c r="K735" s="15"/>
    </row>
    <row r="736" spans="1:11" x14ac:dyDescent="0.3">
      <c r="A736"/>
      <c r="B736"/>
      <c r="C736" s="4"/>
      <c r="D736" s="4"/>
      <c r="E736" s="3"/>
      <c r="J736" s="15"/>
      <c r="K736" s="15"/>
    </row>
    <row r="737" spans="1:11" x14ac:dyDescent="0.3">
      <c r="A737"/>
      <c r="B737"/>
      <c r="C737" s="4"/>
      <c r="D737" s="4"/>
      <c r="E737" s="3"/>
      <c r="J737" s="15"/>
      <c r="K737" s="15"/>
    </row>
    <row r="738" spans="1:11" x14ac:dyDescent="0.3">
      <c r="A738"/>
      <c r="B738"/>
      <c r="C738" s="4"/>
      <c r="D738" s="4"/>
      <c r="E738" s="3"/>
      <c r="J738" s="15"/>
      <c r="K738" s="15"/>
    </row>
    <row r="739" spans="1:11" x14ac:dyDescent="0.3">
      <c r="A739"/>
      <c r="B739"/>
      <c r="C739" s="4"/>
      <c r="D739" s="4"/>
      <c r="E739" s="3"/>
      <c r="J739" s="15"/>
      <c r="K739" s="15"/>
    </row>
    <row r="740" spans="1:11" x14ac:dyDescent="0.3">
      <c r="A740"/>
      <c r="B740"/>
      <c r="C740" s="4"/>
      <c r="D740" s="4"/>
      <c r="E740" s="3"/>
      <c r="J740" s="15"/>
      <c r="K740" s="15"/>
    </row>
    <row r="741" spans="1:11" x14ac:dyDescent="0.3">
      <c r="A741"/>
      <c r="B741"/>
      <c r="C741" s="4"/>
      <c r="D741" s="4"/>
      <c r="E741" s="3"/>
      <c r="J741" s="15"/>
      <c r="K741" s="15"/>
    </row>
    <row r="742" spans="1:11" x14ac:dyDescent="0.3">
      <c r="A742"/>
      <c r="B742"/>
      <c r="C742" s="4"/>
      <c r="D742" s="4"/>
      <c r="E742" s="3"/>
      <c r="J742" s="15"/>
      <c r="K742" s="15"/>
    </row>
    <row r="743" spans="1:11" x14ac:dyDescent="0.3">
      <c r="A743"/>
      <c r="B743"/>
      <c r="C743" s="4"/>
      <c r="D743" s="4"/>
      <c r="E743" s="3"/>
      <c r="J743" s="15"/>
      <c r="K743" s="15"/>
    </row>
    <row r="744" spans="1:11" x14ac:dyDescent="0.3">
      <c r="A744"/>
      <c r="B744"/>
      <c r="C744" s="4"/>
      <c r="D744" s="4"/>
      <c r="E744" s="3"/>
      <c r="J744" s="15"/>
      <c r="K744" s="15"/>
    </row>
    <row r="745" spans="1:11" x14ac:dyDescent="0.3">
      <c r="A745"/>
      <c r="B745"/>
      <c r="C745" s="4"/>
      <c r="D745" s="4"/>
      <c r="E745" s="3"/>
      <c r="J745" s="15"/>
      <c r="K745" s="15"/>
    </row>
    <row r="746" spans="1:11" x14ac:dyDescent="0.3">
      <c r="A746"/>
      <c r="B746"/>
      <c r="C746" s="4"/>
      <c r="D746" s="4"/>
      <c r="E746" s="3"/>
      <c r="J746" s="15"/>
      <c r="K746" s="15"/>
    </row>
    <row r="747" spans="1:11" x14ac:dyDescent="0.3">
      <c r="A747"/>
      <c r="B747"/>
      <c r="C747" s="4"/>
      <c r="D747" s="4"/>
      <c r="E747" s="3"/>
      <c r="J747" s="15"/>
      <c r="K747" s="15"/>
    </row>
    <row r="748" spans="1:11" x14ac:dyDescent="0.3">
      <c r="A748"/>
      <c r="B748"/>
      <c r="C748" s="4"/>
      <c r="D748" s="4"/>
      <c r="E748" s="3"/>
      <c r="J748" s="15"/>
      <c r="K748" s="15"/>
    </row>
    <row r="749" spans="1:11" x14ac:dyDescent="0.3">
      <c r="A749"/>
      <c r="B749"/>
      <c r="C749" s="4"/>
      <c r="D749" s="4"/>
      <c r="E749" s="3"/>
      <c r="J749" s="15"/>
      <c r="K749" s="15"/>
    </row>
    <row r="750" spans="1:11" x14ac:dyDescent="0.3">
      <c r="A750"/>
      <c r="B750"/>
      <c r="C750" s="4"/>
      <c r="D750" s="4"/>
      <c r="E750" s="3"/>
      <c r="J750" s="15"/>
      <c r="K750" s="15"/>
    </row>
    <row r="751" spans="1:11" x14ac:dyDescent="0.3">
      <c r="A751"/>
      <c r="B751"/>
      <c r="C751" s="4"/>
      <c r="D751" s="4"/>
      <c r="E751" s="3"/>
      <c r="J751" s="15"/>
      <c r="K751" s="15"/>
    </row>
    <row r="752" spans="1:11" x14ac:dyDescent="0.3">
      <c r="A752"/>
      <c r="B752"/>
      <c r="C752" s="4"/>
      <c r="D752" s="4"/>
      <c r="E752" s="3"/>
      <c r="J752" s="15"/>
      <c r="K752" s="15"/>
    </row>
    <row r="753" spans="1:11" x14ac:dyDescent="0.3">
      <c r="A753"/>
      <c r="B753"/>
      <c r="C753" s="4"/>
      <c r="D753" s="4"/>
      <c r="E753" s="3"/>
      <c r="J753" s="15"/>
      <c r="K753" s="15"/>
    </row>
    <row r="754" spans="1:11" x14ac:dyDescent="0.3">
      <c r="A754"/>
      <c r="B754"/>
      <c r="C754" s="4"/>
      <c r="D754" s="4"/>
      <c r="E754" s="3"/>
      <c r="J754" s="15"/>
      <c r="K754" s="15"/>
    </row>
    <row r="755" spans="1:11" x14ac:dyDescent="0.3">
      <c r="A755"/>
      <c r="B755"/>
      <c r="C755" s="4"/>
      <c r="D755" s="4"/>
      <c r="E755" s="3"/>
      <c r="J755" s="15"/>
      <c r="K755" s="15"/>
    </row>
    <row r="756" spans="1:11" x14ac:dyDescent="0.3">
      <c r="A756"/>
      <c r="B756"/>
      <c r="C756" s="4"/>
      <c r="D756" s="4"/>
      <c r="E756" s="3"/>
      <c r="J756" s="15"/>
      <c r="K756" s="15"/>
    </row>
    <row r="757" spans="1:11" x14ac:dyDescent="0.3">
      <c r="A757"/>
      <c r="B757"/>
      <c r="C757" s="4"/>
      <c r="D757" s="4"/>
      <c r="E757" s="3"/>
      <c r="J757" s="15"/>
      <c r="K757" s="15"/>
    </row>
    <row r="758" spans="1:11" x14ac:dyDescent="0.3">
      <c r="A758"/>
      <c r="B758"/>
      <c r="C758" s="4"/>
      <c r="D758" s="4"/>
      <c r="E758" s="3"/>
      <c r="J758" s="15"/>
      <c r="K758" s="15"/>
    </row>
    <row r="759" spans="1:11" x14ac:dyDescent="0.3">
      <c r="A759"/>
      <c r="B759"/>
      <c r="C759" s="4"/>
      <c r="D759" s="4"/>
      <c r="E759" s="3"/>
      <c r="J759" s="15"/>
      <c r="K759" s="15"/>
    </row>
    <row r="760" spans="1:11" x14ac:dyDescent="0.3">
      <c r="A760"/>
      <c r="B760"/>
      <c r="C760" s="4"/>
      <c r="D760" s="4"/>
      <c r="E760" s="3"/>
      <c r="J760" s="15"/>
      <c r="K760" s="15"/>
    </row>
    <row r="761" spans="1:11" x14ac:dyDescent="0.3">
      <c r="A761"/>
      <c r="B761"/>
      <c r="C761" s="4"/>
      <c r="D761" s="4"/>
      <c r="E761" s="3"/>
      <c r="J761" s="15"/>
      <c r="K761" s="15"/>
    </row>
    <row r="762" spans="1:11" x14ac:dyDescent="0.3">
      <c r="A762"/>
      <c r="B762"/>
      <c r="C762" s="4"/>
      <c r="D762" s="4"/>
      <c r="E762" s="3"/>
      <c r="J762" s="15"/>
      <c r="K762" s="15"/>
    </row>
    <row r="763" spans="1:11" x14ac:dyDescent="0.3">
      <c r="A763"/>
      <c r="B763"/>
      <c r="C763" s="4"/>
      <c r="D763" s="4"/>
      <c r="E763" s="3"/>
      <c r="J763" s="15"/>
      <c r="K763" s="15"/>
    </row>
    <row r="764" spans="1:11" x14ac:dyDescent="0.3">
      <c r="A764"/>
      <c r="B764"/>
      <c r="C764" s="4"/>
      <c r="D764" s="4"/>
      <c r="E764" s="3"/>
      <c r="J764" s="15"/>
      <c r="K764" s="15"/>
    </row>
    <row r="765" spans="1:11" x14ac:dyDescent="0.3">
      <c r="A765"/>
      <c r="B765"/>
      <c r="C765" s="4"/>
      <c r="D765" s="4"/>
      <c r="E765" s="3"/>
      <c r="J765" s="15"/>
      <c r="K765" s="15"/>
    </row>
    <row r="766" spans="1:11" x14ac:dyDescent="0.3">
      <c r="A766"/>
      <c r="B766"/>
      <c r="C766" s="4"/>
      <c r="D766" s="4"/>
      <c r="E766" s="3"/>
      <c r="J766" s="15"/>
      <c r="K766" s="15"/>
    </row>
    <row r="767" spans="1:11" x14ac:dyDescent="0.3">
      <c r="A767"/>
      <c r="B767"/>
      <c r="C767" s="4"/>
      <c r="D767" s="4"/>
      <c r="E767" s="3"/>
      <c r="J767" s="15"/>
      <c r="K767" s="15"/>
    </row>
    <row r="768" spans="1:11" x14ac:dyDescent="0.3">
      <c r="A768"/>
      <c r="B768"/>
      <c r="C768" s="4"/>
      <c r="D768" s="4"/>
      <c r="E768" s="3"/>
      <c r="J768" s="15"/>
      <c r="K768" s="15"/>
    </row>
    <row r="769" spans="1:11" x14ac:dyDescent="0.3">
      <c r="A769"/>
      <c r="B769"/>
      <c r="C769" s="4"/>
      <c r="D769" s="4"/>
      <c r="E769" s="3"/>
      <c r="J769" s="15"/>
      <c r="K769" s="15"/>
    </row>
    <row r="770" spans="1:11" x14ac:dyDescent="0.3">
      <c r="A770"/>
      <c r="B770"/>
      <c r="C770" s="4"/>
      <c r="D770" s="4"/>
      <c r="E770" s="3"/>
      <c r="J770" s="15"/>
      <c r="K770" s="15"/>
    </row>
    <row r="771" spans="1:11" x14ac:dyDescent="0.3">
      <c r="A771"/>
      <c r="B771"/>
      <c r="C771" s="4"/>
      <c r="D771" s="4"/>
      <c r="E771" s="3"/>
      <c r="J771" s="15"/>
      <c r="K771" s="15"/>
    </row>
    <row r="772" spans="1:11" x14ac:dyDescent="0.3">
      <c r="A772"/>
      <c r="B772"/>
      <c r="C772" s="4"/>
      <c r="D772" s="4"/>
      <c r="E772" s="3"/>
      <c r="J772" s="15"/>
      <c r="K772" s="15"/>
    </row>
    <row r="773" spans="1:11" x14ac:dyDescent="0.3">
      <c r="A773"/>
      <c r="B773"/>
      <c r="C773" s="4"/>
      <c r="D773" s="4"/>
      <c r="E773" s="3"/>
      <c r="J773" s="15"/>
      <c r="K773" s="15"/>
    </row>
    <row r="774" spans="1:11" x14ac:dyDescent="0.3">
      <c r="A774"/>
      <c r="B774"/>
      <c r="C774" s="4"/>
      <c r="D774" s="4"/>
      <c r="E774" s="3"/>
      <c r="J774" s="15"/>
      <c r="K774" s="15"/>
    </row>
    <row r="775" spans="1:11" x14ac:dyDescent="0.3">
      <c r="A775"/>
      <c r="B775"/>
      <c r="C775" s="4"/>
      <c r="D775" s="4"/>
      <c r="E775" s="3"/>
      <c r="J775" s="15"/>
      <c r="K775" s="15"/>
    </row>
    <row r="776" spans="1:11" x14ac:dyDescent="0.3">
      <c r="A776"/>
      <c r="B776"/>
      <c r="C776" s="4"/>
      <c r="D776" s="4"/>
      <c r="E776" s="3"/>
      <c r="J776" s="15"/>
      <c r="K776" s="15"/>
    </row>
    <row r="777" spans="1:11" x14ac:dyDescent="0.3">
      <c r="A777"/>
      <c r="B777"/>
      <c r="C777" s="4"/>
      <c r="D777" s="4"/>
      <c r="E777" s="3"/>
      <c r="J777" s="15"/>
      <c r="K777" s="15"/>
    </row>
    <row r="778" spans="1:11" x14ac:dyDescent="0.3">
      <c r="A778"/>
      <c r="B778"/>
      <c r="C778" s="4"/>
      <c r="D778" s="4"/>
      <c r="E778" s="3"/>
      <c r="J778" s="15"/>
      <c r="K778" s="15"/>
    </row>
    <row r="779" spans="1:11" x14ac:dyDescent="0.3">
      <c r="A779"/>
      <c r="B779"/>
      <c r="C779" s="4"/>
      <c r="D779" s="4"/>
      <c r="E779" s="3"/>
      <c r="J779" s="15"/>
      <c r="K779" s="15"/>
    </row>
    <row r="780" spans="1:11" x14ac:dyDescent="0.3">
      <c r="A780"/>
      <c r="B780"/>
      <c r="C780" s="4"/>
      <c r="D780" s="4"/>
      <c r="E780" s="3"/>
      <c r="J780" s="15"/>
      <c r="K780" s="15"/>
    </row>
    <row r="781" spans="1:11" x14ac:dyDescent="0.3">
      <c r="A781"/>
      <c r="B781"/>
      <c r="C781" s="4"/>
      <c r="D781" s="4"/>
      <c r="E781" s="3"/>
      <c r="J781" s="15"/>
      <c r="K781" s="15"/>
    </row>
    <row r="782" spans="1:11" x14ac:dyDescent="0.3">
      <c r="A782"/>
      <c r="B782"/>
      <c r="C782" s="4"/>
      <c r="D782" s="4"/>
      <c r="E782" s="3"/>
      <c r="J782" s="15"/>
      <c r="K782" s="15"/>
    </row>
    <row r="783" spans="1:11" x14ac:dyDescent="0.3">
      <c r="A783"/>
      <c r="B783"/>
      <c r="C783" s="4"/>
      <c r="D783" s="4"/>
      <c r="E783" s="3"/>
      <c r="J783" s="15"/>
      <c r="K783" s="15"/>
    </row>
    <row r="784" spans="1:11" x14ac:dyDescent="0.3">
      <c r="A784"/>
      <c r="B784"/>
      <c r="C784" s="4"/>
      <c r="D784" s="4"/>
      <c r="E784" s="3"/>
      <c r="J784" s="15"/>
      <c r="K784" s="15"/>
    </row>
    <row r="785" spans="1:11" x14ac:dyDescent="0.3">
      <c r="A785"/>
      <c r="B785"/>
      <c r="C785" s="4"/>
      <c r="D785" s="4"/>
      <c r="E785" s="3"/>
      <c r="J785" s="15"/>
      <c r="K785" s="15"/>
    </row>
    <row r="786" spans="1:11" x14ac:dyDescent="0.3">
      <c r="A786"/>
      <c r="B786"/>
      <c r="C786" s="4"/>
      <c r="D786" s="4"/>
      <c r="E786" s="3"/>
      <c r="J786" s="15"/>
      <c r="K786" s="15"/>
    </row>
    <row r="787" spans="1:11" x14ac:dyDescent="0.3">
      <c r="A787"/>
      <c r="B787"/>
      <c r="C787" s="4"/>
      <c r="D787" s="4"/>
      <c r="E787" s="3"/>
      <c r="J787" s="15"/>
      <c r="K787" s="15"/>
    </row>
    <row r="788" spans="1:11" x14ac:dyDescent="0.3">
      <c r="A788"/>
      <c r="B788"/>
      <c r="C788" s="4"/>
      <c r="D788" s="4"/>
      <c r="E788" s="3"/>
      <c r="J788" s="15"/>
      <c r="K788" s="15"/>
    </row>
    <row r="789" spans="1:11" x14ac:dyDescent="0.3">
      <c r="A789"/>
      <c r="B789"/>
      <c r="C789" s="4"/>
      <c r="D789" s="4"/>
      <c r="E789" s="3"/>
      <c r="J789" s="15"/>
      <c r="K789" s="15"/>
    </row>
    <row r="790" spans="1:11" x14ac:dyDescent="0.3">
      <c r="A790"/>
      <c r="B790"/>
      <c r="C790" s="4"/>
      <c r="D790" s="4"/>
      <c r="E790" s="3"/>
      <c r="J790" s="15"/>
      <c r="K790" s="15"/>
    </row>
    <row r="791" spans="1:11" x14ac:dyDescent="0.3">
      <c r="A791"/>
      <c r="B791"/>
      <c r="C791" s="4"/>
      <c r="D791" s="4"/>
      <c r="E791" s="3"/>
      <c r="J791" s="15"/>
      <c r="K791" s="15"/>
    </row>
    <row r="792" spans="1:11" x14ac:dyDescent="0.3">
      <c r="A792"/>
      <c r="B792"/>
      <c r="C792" s="4"/>
      <c r="D792" s="4"/>
      <c r="E792" s="3"/>
      <c r="J792" s="15"/>
      <c r="K792" s="15"/>
    </row>
    <row r="793" spans="1:11" x14ac:dyDescent="0.3">
      <c r="A793"/>
      <c r="B793"/>
      <c r="C793" s="4"/>
      <c r="D793" s="4"/>
      <c r="E793" s="3"/>
      <c r="J793" s="15"/>
      <c r="K793" s="15"/>
    </row>
    <row r="794" spans="1:11" x14ac:dyDescent="0.3">
      <c r="A794"/>
      <c r="B794"/>
      <c r="C794" s="4"/>
      <c r="D794" s="4"/>
      <c r="E794" s="3"/>
      <c r="J794" s="15"/>
      <c r="K794" s="15"/>
    </row>
    <row r="795" spans="1:11" x14ac:dyDescent="0.3">
      <c r="A795"/>
      <c r="B795"/>
      <c r="C795" s="4"/>
      <c r="D795" s="4"/>
      <c r="E795" s="3"/>
      <c r="J795" s="15"/>
      <c r="K795" s="15"/>
    </row>
    <row r="796" spans="1:11" x14ac:dyDescent="0.3">
      <c r="A796"/>
      <c r="B796"/>
      <c r="C796" s="4"/>
      <c r="D796" s="4"/>
      <c r="E796" s="3"/>
      <c r="J796" s="15"/>
      <c r="K796" s="15"/>
    </row>
    <row r="797" spans="1:11" x14ac:dyDescent="0.3">
      <c r="A797"/>
      <c r="B797"/>
      <c r="C797" s="4"/>
      <c r="D797" s="4"/>
      <c r="E797" s="3"/>
      <c r="J797" s="15"/>
      <c r="K797" s="15"/>
    </row>
    <row r="798" spans="1:11" x14ac:dyDescent="0.3">
      <c r="A798"/>
      <c r="B798"/>
      <c r="C798" s="4"/>
      <c r="D798" s="4"/>
      <c r="E798" s="3"/>
      <c r="J798" s="15"/>
      <c r="K798" s="15"/>
    </row>
    <row r="799" spans="1:11" x14ac:dyDescent="0.3">
      <c r="A799"/>
      <c r="B799"/>
      <c r="C799" s="4"/>
      <c r="D799" s="4"/>
      <c r="E799" s="3"/>
      <c r="J799" s="15"/>
      <c r="K799" s="15"/>
    </row>
    <row r="800" spans="1:11" x14ac:dyDescent="0.3">
      <c r="A800"/>
      <c r="B800"/>
      <c r="C800" s="4"/>
      <c r="D800" s="4"/>
      <c r="E800" s="3"/>
      <c r="J800" s="15"/>
      <c r="K800" s="15"/>
    </row>
    <row r="801" spans="1:11" x14ac:dyDescent="0.3">
      <c r="A801"/>
      <c r="B801"/>
      <c r="C801" s="4"/>
      <c r="D801" s="4"/>
      <c r="E801" s="3"/>
      <c r="J801" s="15"/>
      <c r="K801" s="15"/>
    </row>
    <row r="802" spans="1:11" x14ac:dyDescent="0.3">
      <c r="A802"/>
      <c r="B802"/>
      <c r="C802" s="4"/>
      <c r="D802" s="4"/>
      <c r="E802" s="3"/>
      <c r="J802" s="15"/>
      <c r="K802" s="15"/>
    </row>
    <row r="803" spans="1:11" x14ac:dyDescent="0.3">
      <c r="A803"/>
      <c r="B803"/>
      <c r="C803" s="4"/>
      <c r="D803" s="4"/>
      <c r="E803" s="3"/>
      <c r="J803" s="15"/>
      <c r="K803" s="15"/>
    </row>
    <row r="804" spans="1:11" x14ac:dyDescent="0.3">
      <c r="A804"/>
      <c r="B804"/>
      <c r="C804" s="4"/>
      <c r="D804" s="4"/>
      <c r="E804" s="3"/>
      <c r="J804" s="15"/>
      <c r="K804" s="15"/>
    </row>
    <row r="805" spans="1:11" x14ac:dyDescent="0.3">
      <c r="A805"/>
      <c r="B805"/>
      <c r="C805" s="4"/>
      <c r="D805" s="4"/>
      <c r="E805" s="3"/>
      <c r="J805" s="15"/>
      <c r="K805" s="15"/>
    </row>
    <row r="806" spans="1:11" x14ac:dyDescent="0.3">
      <c r="A806"/>
      <c r="B806"/>
      <c r="C806" s="4"/>
      <c r="D806" s="4"/>
      <c r="E806" s="3"/>
      <c r="J806" s="15"/>
      <c r="K806" s="15"/>
    </row>
    <row r="807" spans="1:11" x14ac:dyDescent="0.3">
      <c r="A807"/>
      <c r="B807"/>
      <c r="C807" s="4"/>
      <c r="D807" s="4"/>
      <c r="E807" s="3"/>
      <c r="J807" s="15"/>
      <c r="K807" s="15"/>
    </row>
    <row r="808" spans="1:11" x14ac:dyDescent="0.3">
      <c r="A808"/>
      <c r="B808"/>
      <c r="C808" s="4"/>
      <c r="D808" s="4"/>
      <c r="E808" s="3"/>
      <c r="J808" s="15"/>
      <c r="K808" s="15"/>
    </row>
    <row r="809" spans="1:11" x14ac:dyDescent="0.3">
      <c r="A809"/>
      <c r="B809"/>
      <c r="C809" s="4"/>
      <c r="D809" s="4"/>
      <c r="E809" s="3"/>
      <c r="J809" s="15"/>
      <c r="K809" s="15"/>
    </row>
    <row r="810" spans="1:11" x14ac:dyDescent="0.3">
      <c r="A810"/>
      <c r="B810"/>
      <c r="C810" s="4"/>
      <c r="D810" s="4"/>
      <c r="E810" s="3"/>
      <c r="J810" s="15"/>
      <c r="K810" s="15"/>
    </row>
    <row r="811" spans="1:11" x14ac:dyDescent="0.3">
      <c r="A811"/>
      <c r="B811"/>
      <c r="C811" s="4"/>
      <c r="D811" s="4"/>
      <c r="E811" s="3"/>
      <c r="J811" s="15"/>
      <c r="K811" s="15"/>
    </row>
    <row r="812" spans="1:11" x14ac:dyDescent="0.3">
      <c r="A812"/>
      <c r="B812"/>
      <c r="C812" s="4"/>
      <c r="D812" s="4"/>
      <c r="E812" s="3"/>
      <c r="J812" s="15"/>
      <c r="K812" s="15"/>
    </row>
    <row r="813" spans="1:11" x14ac:dyDescent="0.3">
      <c r="A813"/>
      <c r="B813"/>
      <c r="C813" s="4"/>
      <c r="D813" s="4"/>
      <c r="E813" s="3"/>
      <c r="J813" s="15"/>
      <c r="K813" s="15"/>
    </row>
    <row r="814" spans="1:11" x14ac:dyDescent="0.3">
      <c r="A814"/>
      <c r="B814"/>
      <c r="C814" s="4"/>
      <c r="D814" s="4"/>
      <c r="E814" s="3"/>
      <c r="J814" s="15"/>
      <c r="K814" s="15"/>
    </row>
    <row r="815" spans="1:11" x14ac:dyDescent="0.3">
      <c r="A815"/>
      <c r="B815"/>
      <c r="C815" s="4"/>
      <c r="D815" s="4"/>
      <c r="E815" s="3"/>
      <c r="J815" s="15"/>
      <c r="K815" s="15"/>
    </row>
    <row r="816" spans="1:11" x14ac:dyDescent="0.3">
      <c r="A816"/>
      <c r="B816"/>
      <c r="C816" s="4"/>
      <c r="D816" s="4"/>
      <c r="E816" s="3"/>
      <c r="J816" s="15"/>
      <c r="K816" s="15"/>
    </row>
    <row r="817" spans="1:11" x14ac:dyDescent="0.3">
      <c r="A817"/>
      <c r="B817"/>
      <c r="C817" s="4"/>
      <c r="D817" s="4"/>
      <c r="E817" s="3"/>
      <c r="J817" s="15"/>
      <c r="K817" s="15"/>
    </row>
    <row r="818" spans="1:11" x14ac:dyDescent="0.3">
      <c r="A818"/>
      <c r="B818"/>
      <c r="C818" s="4"/>
      <c r="D818" s="4"/>
      <c r="E818" s="3"/>
      <c r="J818" s="15"/>
      <c r="K818" s="15"/>
    </row>
    <row r="819" spans="1:11" x14ac:dyDescent="0.3">
      <c r="A819"/>
      <c r="B819"/>
      <c r="C819" s="4"/>
      <c r="D819" s="4"/>
      <c r="E819" s="3"/>
      <c r="J819" s="15"/>
      <c r="K819" s="15"/>
    </row>
    <row r="820" spans="1:11" x14ac:dyDescent="0.3">
      <c r="A820"/>
      <c r="B820"/>
      <c r="C820" s="4"/>
      <c r="D820" s="4"/>
      <c r="E820" s="3"/>
      <c r="J820" s="15"/>
      <c r="K820" s="15"/>
    </row>
    <row r="821" spans="1:11" x14ac:dyDescent="0.3">
      <c r="A821"/>
      <c r="B821"/>
      <c r="C821" s="4"/>
      <c r="D821" s="4"/>
      <c r="E821" s="3"/>
      <c r="J821" s="15"/>
      <c r="K821" s="15"/>
    </row>
    <row r="822" spans="1:11" x14ac:dyDescent="0.3">
      <c r="A822"/>
      <c r="B822"/>
      <c r="C822" s="4"/>
      <c r="D822" s="4"/>
      <c r="E822" s="3"/>
      <c r="J822" s="15"/>
      <c r="K822" s="15"/>
    </row>
    <row r="823" spans="1:11" x14ac:dyDescent="0.3">
      <c r="A823"/>
      <c r="B823"/>
      <c r="C823" s="4"/>
      <c r="D823" s="4"/>
      <c r="E823" s="3"/>
      <c r="J823" s="15"/>
      <c r="K823" s="15"/>
    </row>
    <row r="824" spans="1:11" x14ac:dyDescent="0.3">
      <c r="A824"/>
      <c r="B824"/>
      <c r="C824" s="4"/>
      <c r="D824" s="4"/>
      <c r="E824" s="3"/>
      <c r="J824" s="15"/>
      <c r="K824" s="15"/>
    </row>
    <row r="825" spans="1:11" x14ac:dyDescent="0.3">
      <c r="A825"/>
      <c r="B825"/>
      <c r="C825" s="4"/>
      <c r="D825" s="4"/>
      <c r="E825" s="3"/>
      <c r="J825" s="15"/>
      <c r="K825" s="15"/>
    </row>
    <row r="826" spans="1:11" x14ac:dyDescent="0.3">
      <c r="A826"/>
      <c r="B826"/>
      <c r="C826" s="4"/>
      <c r="D826" s="4"/>
      <c r="E826" s="3"/>
      <c r="J826" s="15"/>
      <c r="K826" s="15"/>
    </row>
    <row r="827" spans="1:11" x14ac:dyDescent="0.3">
      <c r="A827"/>
      <c r="B827"/>
      <c r="C827" s="4"/>
      <c r="D827" s="4"/>
      <c r="E827" s="3"/>
      <c r="J827" s="15"/>
      <c r="K827" s="15"/>
    </row>
    <row r="828" spans="1:11" x14ac:dyDescent="0.3">
      <c r="A828"/>
      <c r="B828"/>
      <c r="C828" s="4"/>
      <c r="D828" s="4"/>
      <c r="E828" s="3"/>
      <c r="J828" s="15"/>
      <c r="K828" s="15"/>
    </row>
    <row r="829" spans="1:11" x14ac:dyDescent="0.3">
      <c r="A829"/>
      <c r="B829"/>
      <c r="C829" s="4"/>
      <c r="D829" s="4"/>
      <c r="E829" s="3"/>
      <c r="J829" s="15"/>
      <c r="K829" s="15"/>
    </row>
    <row r="830" spans="1:11" x14ac:dyDescent="0.3">
      <c r="A830"/>
      <c r="B830"/>
      <c r="C830" s="4"/>
      <c r="D830" s="4"/>
      <c r="E830" s="3"/>
      <c r="J830" s="15"/>
      <c r="K830" s="15"/>
    </row>
    <row r="831" spans="1:11" x14ac:dyDescent="0.3">
      <c r="A831"/>
      <c r="B831"/>
      <c r="C831" s="4"/>
      <c r="D831" s="4"/>
      <c r="E831" s="3"/>
      <c r="J831" s="15"/>
      <c r="K831" s="15"/>
    </row>
    <row r="832" spans="1:11" x14ac:dyDescent="0.3">
      <c r="A832"/>
      <c r="B832"/>
      <c r="C832" s="4"/>
      <c r="D832" s="4"/>
      <c r="E832" s="3"/>
      <c r="J832" s="15"/>
      <c r="K832" s="15"/>
    </row>
    <row r="833" spans="1:11" x14ac:dyDescent="0.3">
      <c r="A833"/>
      <c r="B833"/>
      <c r="C833" s="4"/>
      <c r="D833" s="4"/>
      <c r="E833" s="3"/>
      <c r="J833" s="15"/>
      <c r="K833" s="15"/>
    </row>
    <row r="834" spans="1:11" x14ac:dyDescent="0.3">
      <c r="A834"/>
      <c r="B834"/>
      <c r="C834" s="4"/>
      <c r="D834" s="4"/>
      <c r="E834" s="3"/>
      <c r="J834" s="15"/>
      <c r="K834" s="15"/>
    </row>
    <row r="835" spans="1:11" x14ac:dyDescent="0.3">
      <c r="A835"/>
      <c r="B835"/>
      <c r="C835" s="4"/>
      <c r="D835" s="4"/>
      <c r="E835" s="3"/>
      <c r="J835" s="15"/>
      <c r="K835" s="15"/>
    </row>
    <row r="836" spans="1:11" x14ac:dyDescent="0.3">
      <c r="A836"/>
      <c r="B836"/>
      <c r="C836" s="4"/>
      <c r="D836" s="4"/>
      <c r="E836" s="3"/>
      <c r="J836" s="15"/>
      <c r="K836" s="15"/>
    </row>
    <row r="837" spans="1:11" x14ac:dyDescent="0.3">
      <c r="A837"/>
      <c r="B837"/>
      <c r="C837" s="4"/>
      <c r="D837" s="4"/>
      <c r="E837" s="3"/>
      <c r="J837" s="15"/>
      <c r="K837" s="15"/>
    </row>
    <row r="838" spans="1:11" x14ac:dyDescent="0.3">
      <c r="A838"/>
      <c r="B838"/>
      <c r="C838" s="4"/>
      <c r="D838" s="4"/>
      <c r="E838" s="3"/>
      <c r="J838" s="15"/>
      <c r="K838" s="15"/>
    </row>
    <row r="839" spans="1:11" x14ac:dyDescent="0.3">
      <c r="A839"/>
      <c r="B839"/>
      <c r="C839" s="4"/>
      <c r="D839" s="4"/>
      <c r="E839" s="3"/>
      <c r="J839" s="15"/>
      <c r="K839" s="15"/>
    </row>
    <row r="840" spans="1:11" x14ac:dyDescent="0.3">
      <c r="A840"/>
      <c r="B840"/>
      <c r="C840" s="4"/>
      <c r="D840" s="4"/>
      <c r="E840" s="3"/>
      <c r="J840" s="15"/>
      <c r="K840" s="15"/>
    </row>
    <row r="841" spans="1:11" x14ac:dyDescent="0.3">
      <c r="A841"/>
      <c r="B841"/>
      <c r="C841" s="4"/>
      <c r="D841" s="4"/>
      <c r="E841" s="3"/>
      <c r="J841" s="15"/>
      <c r="K841" s="15"/>
    </row>
    <row r="842" spans="1:11" x14ac:dyDescent="0.3">
      <c r="A842"/>
      <c r="B842"/>
      <c r="C842" s="4"/>
      <c r="D842" s="4"/>
      <c r="E842" s="3"/>
      <c r="J842" s="15"/>
      <c r="K842" s="15"/>
    </row>
    <row r="843" spans="1:11" x14ac:dyDescent="0.3">
      <c r="A843"/>
      <c r="B843"/>
      <c r="C843" s="4"/>
      <c r="D843" s="4"/>
      <c r="E843" s="3"/>
      <c r="J843" s="15"/>
      <c r="K843" s="15"/>
    </row>
    <row r="844" spans="1:11" x14ac:dyDescent="0.3">
      <c r="A844"/>
      <c r="B844"/>
      <c r="C844" s="4"/>
      <c r="D844" s="4"/>
      <c r="E844" s="3"/>
      <c r="J844" s="15"/>
      <c r="K844" s="15"/>
    </row>
    <row r="845" spans="1:11" x14ac:dyDescent="0.3">
      <c r="A845"/>
      <c r="B845"/>
      <c r="C845" s="4"/>
      <c r="D845" s="4"/>
      <c r="E845" s="3"/>
      <c r="J845" s="15"/>
      <c r="K845" s="15"/>
    </row>
    <row r="846" spans="1:11" x14ac:dyDescent="0.3">
      <c r="A846"/>
      <c r="B846"/>
      <c r="C846" s="4"/>
      <c r="D846" s="4"/>
      <c r="E846" s="3"/>
      <c r="J846" s="15"/>
      <c r="K846" s="15"/>
    </row>
    <row r="847" spans="1:11" x14ac:dyDescent="0.3">
      <c r="A847"/>
      <c r="B847"/>
      <c r="C847" s="4"/>
      <c r="D847" s="4"/>
      <c r="E847" s="3"/>
      <c r="J847" s="15"/>
      <c r="K847" s="15"/>
    </row>
    <row r="848" spans="1:11" x14ac:dyDescent="0.3">
      <c r="A848"/>
      <c r="B848"/>
      <c r="C848" s="4"/>
      <c r="D848" s="4"/>
      <c r="E848" s="3"/>
      <c r="J848" s="15"/>
      <c r="K848" s="15"/>
    </row>
    <row r="849" spans="1:11" x14ac:dyDescent="0.3">
      <c r="A849"/>
      <c r="B849"/>
      <c r="C849" s="4"/>
      <c r="D849" s="4"/>
      <c r="E849" s="3"/>
      <c r="J849" s="15"/>
      <c r="K849" s="15"/>
    </row>
    <row r="850" spans="1:11" x14ac:dyDescent="0.3">
      <c r="A850"/>
      <c r="B850"/>
      <c r="C850" s="4"/>
      <c r="D850" s="4"/>
      <c r="E850" s="3"/>
      <c r="J850" s="15"/>
      <c r="K850" s="15"/>
    </row>
    <row r="851" spans="1:11" x14ac:dyDescent="0.3">
      <c r="A851"/>
      <c r="B851"/>
      <c r="C851" s="4"/>
      <c r="D851" s="4"/>
      <c r="E851" s="3"/>
      <c r="J851" s="15"/>
      <c r="K851" s="15"/>
    </row>
    <row r="852" spans="1:11" x14ac:dyDescent="0.3">
      <c r="A852"/>
      <c r="B852"/>
      <c r="C852" s="4"/>
      <c r="D852" s="4"/>
      <c r="E852" s="3"/>
      <c r="J852" s="15"/>
      <c r="K852" s="15"/>
    </row>
    <row r="853" spans="1:11" x14ac:dyDescent="0.3">
      <c r="A853"/>
      <c r="B853"/>
      <c r="C853" s="4"/>
      <c r="D853" s="4"/>
      <c r="E853" s="3"/>
      <c r="J853" s="15"/>
      <c r="K853" s="15"/>
    </row>
    <row r="854" spans="1:11" x14ac:dyDescent="0.3">
      <c r="A854"/>
      <c r="B854"/>
      <c r="C854" s="4"/>
      <c r="D854" s="4"/>
      <c r="E854" s="3"/>
      <c r="J854" s="15"/>
      <c r="K854" s="15"/>
    </row>
    <row r="855" spans="1:11" x14ac:dyDescent="0.3">
      <c r="A855"/>
      <c r="B855"/>
      <c r="C855" s="4"/>
      <c r="D855" s="4"/>
      <c r="E855" s="3"/>
      <c r="J855" s="15"/>
      <c r="K855" s="15"/>
    </row>
    <row r="856" spans="1:11" x14ac:dyDescent="0.3">
      <c r="A856"/>
      <c r="B856"/>
      <c r="C856" s="4"/>
      <c r="D856" s="4"/>
      <c r="E856" s="3"/>
      <c r="J856" s="15"/>
      <c r="K856" s="15"/>
    </row>
    <row r="857" spans="1:11" x14ac:dyDescent="0.3">
      <c r="A857"/>
      <c r="B857"/>
      <c r="C857" s="4"/>
      <c r="D857" s="4"/>
      <c r="E857" s="3"/>
      <c r="J857" s="15"/>
      <c r="K857" s="15"/>
    </row>
    <row r="858" spans="1:11" x14ac:dyDescent="0.3">
      <c r="A858"/>
      <c r="B858"/>
      <c r="C858" s="4"/>
      <c r="D858" s="4"/>
      <c r="E858" s="3"/>
      <c r="J858" s="15"/>
      <c r="K858" s="15"/>
    </row>
    <row r="859" spans="1:11" x14ac:dyDescent="0.3">
      <c r="A859"/>
      <c r="B859"/>
      <c r="C859" s="4"/>
      <c r="D859" s="4"/>
      <c r="E859" s="3"/>
      <c r="J859" s="15"/>
      <c r="K859" s="15"/>
    </row>
    <row r="860" spans="1:11" x14ac:dyDescent="0.3">
      <c r="A860"/>
      <c r="B860"/>
      <c r="C860" s="4"/>
      <c r="D860" s="4"/>
      <c r="E860" s="3"/>
      <c r="J860" s="15"/>
      <c r="K860" s="15"/>
    </row>
    <row r="861" spans="1:11" x14ac:dyDescent="0.3">
      <c r="A861"/>
      <c r="B861"/>
      <c r="C861" s="4"/>
      <c r="D861" s="4"/>
      <c r="E861" s="3"/>
      <c r="J861" s="15"/>
      <c r="K861" s="15"/>
    </row>
    <row r="862" spans="1:11" x14ac:dyDescent="0.3">
      <c r="A862"/>
      <c r="B862"/>
      <c r="C862" s="4"/>
      <c r="D862" s="4"/>
      <c r="E862" s="3"/>
      <c r="J862" s="15"/>
      <c r="K862" s="15"/>
    </row>
    <row r="863" spans="1:11" x14ac:dyDescent="0.3">
      <c r="A863"/>
      <c r="B863"/>
      <c r="C863" s="4"/>
      <c r="D863" s="4"/>
      <c r="E863" s="3"/>
      <c r="J863" s="15"/>
      <c r="K863" s="15"/>
    </row>
    <row r="864" spans="1:11" x14ac:dyDescent="0.3">
      <c r="A864"/>
      <c r="B864"/>
      <c r="C864" s="4"/>
      <c r="D864" s="4"/>
      <c r="E864" s="3"/>
      <c r="J864" s="15"/>
      <c r="K864" s="15"/>
    </row>
    <row r="865" spans="1:11" x14ac:dyDescent="0.3">
      <c r="A865"/>
      <c r="B865"/>
      <c r="C865" s="4"/>
      <c r="D865" s="4"/>
      <c r="E865" s="3"/>
      <c r="J865" s="15"/>
      <c r="K865" s="15"/>
    </row>
    <row r="866" spans="1:11" x14ac:dyDescent="0.3">
      <c r="A866"/>
      <c r="B866"/>
      <c r="C866" s="4"/>
      <c r="D866" s="4"/>
      <c r="E866" s="3"/>
      <c r="J866" s="15"/>
      <c r="K866" s="15"/>
    </row>
    <row r="867" spans="1:11" x14ac:dyDescent="0.3">
      <c r="A867"/>
      <c r="B867"/>
      <c r="C867" s="4"/>
      <c r="D867" s="4"/>
      <c r="E867" s="3"/>
      <c r="J867" s="15"/>
      <c r="K867" s="15"/>
    </row>
    <row r="868" spans="1:11" x14ac:dyDescent="0.3">
      <c r="A868"/>
      <c r="B868"/>
      <c r="C868" s="4"/>
      <c r="D868" s="4"/>
      <c r="E868" s="3"/>
      <c r="J868" s="15"/>
      <c r="K868" s="15"/>
    </row>
    <row r="869" spans="1:11" x14ac:dyDescent="0.3">
      <c r="A869"/>
      <c r="B869"/>
      <c r="C869" s="4"/>
      <c r="D869" s="4"/>
      <c r="E869" s="3"/>
      <c r="J869" s="15"/>
      <c r="K869" s="15"/>
    </row>
    <row r="870" spans="1:11" x14ac:dyDescent="0.3">
      <c r="A870"/>
      <c r="B870"/>
      <c r="C870" s="4"/>
      <c r="D870" s="4"/>
      <c r="E870" s="3"/>
      <c r="J870" s="15"/>
      <c r="K870" s="15"/>
    </row>
    <row r="871" spans="1:11" x14ac:dyDescent="0.3">
      <c r="A871"/>
      <c r="B871"/>
      <c r="C871" s="4"/>
      <c r="D871" s="4"/>
      <c r="E871" s="3"/>
      <c r="J871" s="15"/>
      <c r="K871" s="15"/>
    </row>
    <row r="872" spans="1:11" x14ac:dyDescent="0.3">
      <c r="A872"/>
      <c r="B872"/>
      <c r="C872" s="4"/>
      <c r="D872" s="4"/>
      <c r="E872" s="3"/>
      <c r="J872" s="15"/>
      <c r="K872" s="15"/>
    </row>
    <row r="873" spans="1:11" x14ac:dyDescent="0.3">
      <c r="A873"/>
      <c r="B873"/>
      <c r="C873" s="4"/>
      <c r="D873" s="4"/>
      <c r="E873" s="3"/>
      <c r="J873" s="15"/>
      <c r="K873" s="15"/>
    </row>
    <row r="874" spans="1:11" x14ac:dyDescent="0.3">
      <c r="A874"/>
      <c r="B874"/>
      <c r="C874" s="4"/>
      <c r="D874" s="4"/>
      <c r="E874" s="3"/>
      <c r="J874" s="15"/>
      <c r="K874" s="15"/>
    </row>
    <row r="875" spans="1:11" x14ac:dyDescent="0.3">
      <c r="A875"/>
      <c r="B875"/>
      <c r="C875" s="4"/>
      <c r="D875" s="4"/>
      <c r="E875" s="3"/>
      <c r="J875" s="15"/>
      <c r="K875" s="15"/>
    </row>
    <row r="876" spans="1:11" x14ac:dyDescent="0.3">
      <c r="A876"/>
      <c r="B876"/>
      <c r="C876" s="4"/>
      <c r="D876" s="4"/>
      <c r="E876" s="3"/>
      <c r="J876" s="15"/>
      <c r="K876" s="15"/>
    </row>
    <row r="877" spans="1:11" x14ac:dyDescent="0.3">
      <c r="A877"/>
      <c r="B877"/>
      <c r="C877" s="4"/>
      <c r="D877" s="4"/>
      <c r="E877" s="3"/>
      <c r="J877" s="15"/>
      <c r="K877" s="15"/>
    </row>
    <row r="878" spans="1:11" x14ac:dyDescent="0.3">
      <c r="A878"/>
      <c r="B878"/>
      <c r="C878" s="4"/>
      <c r="D878" s="4"/>
      <c r="E878" s="3"/>
      <c r="J878" s="15"/>
      <c r="K878" s="15"/>
    </row>
    <row r="879" spans="1:11" x14ac:dyDescent="0.3">
      <c r="A879"/>
      <c r="B879"/>
      <c r="C879" s="4"/>
      <c r="D879" s="4"/>
      <c r="E879" s="3"/>
      <c r="J879" s="15"/>
      <c r="K879" s="15"/>
    </row>
    <row r="880" spans="1:11" x14ac:dyDescent="0.3">
      <c r="A880"/>
      <c r="B880"/>
      <c r="C880" s="4"/>
      <c r="D880" s="4"/>
      <c r="E880" s="3"/>
      <c r="J880" s="15"/>
      <c r="K880" s="15"/>
    </row>
    <row r="881" spans="1:11" x14ac:dyDescent="0.3">
      <c r="A881"/>
      <c r="B881"/>
      <c r="C881" s="4"/>
      <c r="D881" s="4"/>
      <c r="E881" s="3"/>
      <c r="J881" s="15"/>
      <c r="K881" s="15"/>
    </row>
    <row r="882" spans="1:11" x14ac:dyDescent="0.3">
      <c r="A882"/>
      <c r="B882"/>
      <c r="C882" s="4"/>
      <c r="D882" s="4"/>
      <c r="E882" s="3"/>
      <c r="J882" s="15"/>
      <c r="K882" s="15"/>
    </row>
    <row r="883" spans="1:11" x14ac:dyDescent="0.3">
      <c r="A883"/>
      <c r="B883"/>
      <c r="C883" s="4"/>
      <c r="D883" s="4"/>
      <c r="E883" s="3"/>
      <c r="J883" s="15"/>
      <c r="K883" s="15"/>
    </row>
    <row r="884" spans="1:11" x14ac:dyDescent="0.3">
      <c r="A884"/>
      <c r="B884"/>
      <c r="C884" s="4"/>
      <c r="D884" s="4"/>
      <c r="E884" s="3"/>
      <c r="J884" s="15"/>
      <c r="K884" s="15"/>
    </row>
    <row r="885" spans="1:11" x14ac:dyDescent="0.3">
      <c r="A885"/>
      <c r="B885"/>
      <c r="C885" s="4"/>
      <c r="D885" s="4"/>
      <c r="E885" s="3"/>
      <c r="J885" s="15"/>
      <c r="K885" s="15"/>
    </row>
    <row r="886" spans="1:11" x14ac:dyDescent="0.3">
      <c r="A886"/>
      <c r="B886"/>
      <c r="C886" s="4"/>
      <c r="D886" s="4"/>
      <c r="E886" s="3"/>
      <c r="J886" s="15"/>
      <c r="K886" s="15"/>
    </row>
    <row r="887" spans="1:11" x14ac:dyDescent="0.3">
      <c r="A887"/>
      <c r="B887"/>
      <c r="C887" s="4"/>
      <c r="D887" s="4"/>
      <c r="E887" s="3"/>
      <c r="J887" s="15"/>
      <c r="K887" s="15"/>
    </row>
    <row r="888" spans="1:11" x14ac:dyDescent="0.3">
      <c r="A888"/>
      <c r="B888"/>
      <c r="C888" s="4"/>
      <c r="D888" s="4"/>
      <c r="E888" s="3"/>
      <c r="J888" s="15"/>
      <c r="K888" s="15"/>
    </row>
    <row r="889" spans="1:11" x14ac:dyDescent="0.3">
      <c r="A889"/>
      <c r="B889"/>
      <c r="C889" s="4"/>
      <c r="D889" s="4"/>
      <c r="E889" s="3"/>
      <c r="J889" s="15"/>
      <c r="K889" s="15"/>
    </row>
    <row r="890" spans="1:11" x14ac:dyDescent="0.3">
      <c r="A890"/>
      <c r="B890"/>
      <c r="C890" s="4"/>
      <c r="D890" s="4"/>
      <c r="E890" s="3"/>
      <c r="J890" s="15"/>
      <c r="K890" s="15"/>
    </row>
    <row r="891" spans="1:11" x14ac:dyDescent="0.3">
      <c r="A891"/>
      <c r="B891"/>
      <c r="C891" s="4"/>
      <c r="D891" s="4"/>
      <c r="E891" s="3"/>
      <c r="J891" s="15"/>
      <c r="K891" s="15"/>
    </row>
    <row r="892" spans="1:11" x14ac:dyDescent="0.3">
      <c r="A892"/>
      <c r="B892"/>
      <c r="C892" s="4"/>
      <c r="D892" s="4"/>
      <c r="E892" s="3"/>
      <c r="J892" s="15"/>
      <c r="K892" s="15"/>
    </row>
    <row r="893" spans="1:11" x14ac:dyDescent="0.3">
      <c r="A893"/>
      <c r="B893"/>
      <c r="C893" s="4"/>
      <c r="D893" s="4"/>
      <c r="E893" s="3"/>
      <c r="J893" s="15"/>
      <c r="K893" s="15"/>
    </row>
    <row r="894" spans="1:11" x14ac:dyDescent="0.3">
      <c r="A894"/>
      <c r="B894"/>
      <c r="C894" s="4"/>
      <c r="D894" s="4"/>
      <c r="E894" s="3"/>
      <c r="J894" s="15"/>
      <c r="K894" s="15"/>
    </row>
    <row r="895" spans="1:11" x14ac:dyDescent="0.3">
      <c r="A895"/>
      <c r="B895"/>
      <c r="C895" s="4"/>
      <c r="D895" s="4"/>
      <c r="E895" s="3"/>
      <c r="J895" s="15"/>
      <c r="K895" s="15"/>
    </row>
    <row r="896" spans="1:11" x14ac:dyDescent="0.3">
      <c r="A896"/>
      <c r="B896"/>
      <c r="C896" s="4"/>
      <c r="D896" s="4"/>
      <c r="E896" s="3"/>
      <c r="J896" s="15"/>
      <c r="K896" s="15"/>
    </row>
    <row r="897" spans="1:11" x14ac:dyDescent="0.3">
      <c r="A897"/>
      <c r="B897"/>
      <c r="C897" s="4"/>
      <c r="D897" s="4"/>
      <c r="E897" s="3"/>
      <c r="J897" s="15"/>
      <c r="K897" s="15"/>
    </row>
    <row r="898" spans="1:11" x14ac:dyDescent="0.3">
      <c r="A898"/>
      <c r="B898"/>
      <c r="C898" s="4"/>
      <c r="D898" s="4"/>
      <c r="E898" s="3"/>
      <c r="J898" s="15"/>
      <c r="K898" s="15"/>
    </row>
    <row r="899" spans="1:11" x14ac:dyDescent="0.3">
      <c r="A899"/>
      <c r="B899"/>
      <c r="C899" s="4"/>
      <c r="D899" s="4"/>
      <c r="E899" s="3"/>
      <c r="J899" s="15"/>
      <c r="K899" s="15"/>
    </row>
    <row r="900" spans="1:11" x14ac:dyDescent="0.3">
      <c r="A900"/>
      <c r="B900"/>
      <c r="C900" s="4"/>
      <c r="D900" s="4"/>
      <c r="E900" s="3"/>
      <c r="J900" s="15"/>
      <c r="K900" s="15"/>
    </row>
    <row r="901" spans="1:11" x14ac:dyDescent="0.3">
      <c r="A901"/>
      <c r="B901"/>
      <c r="C901" s="4"/>
      <c r="D901" s="4"/>
      <c r="E901" s="3"/>
      <c r="J901" s="15"/>
      <c r="K901" s="15"/>
    </row>
    <row r="902" spans="1:11" x14ac:dyDescent="0.3">
      <c r="A902"/>
      <c r="B902"/>
      <c r="C902" s="4"/>
      <c r="D902" s="4"/>
      <c r="E902" s="3"/>
      <c r="J902" s="15"/>
      <c r="K902" s="15"/>
    </row>
    <row r="903" spans="1:11" x14ac:dyDescent="0.3">
      <c r="A903"/>
      <c r="B903"/>
      <c r="C903" s="4"/>
      <c r="D903" s="4"/>
      <c r="E903" s="3"/>
      <c r="J903" s="15"/>
      <c r="K903" s="15"/>
    </row>
    <row r="904" spans="1:11" x14ac:dyDescent="0.3">
      <c r="A904"/>
      <c r="B904"/>
      <c r="C904" s="4"/>
      <c r="D904" s="4"/>
      <c r="E904" s="3"/>
      <c r="J904" s="15"/>
      <c r="K904" s="15"/>
    </row>
    <row r="905" spans="1:11" x14ac:dyDescent="0.3">
      <c r="A905"/>
      <c r="B905"/>
      <c r="C905" s="4"/>
      <c r="D905" s="4"/>
      <c r="E905" s="3"/>
      <c r="J905" s="15"/>
      <c r="K905" s="15"/>
    </row>
    <row r="906" spans="1:11" x14ac:dyDescent="0.3">
      <c r="A906"/>
      <c r="B906"/>
      <c r="C906" s="4"/>
      <c r="D906" s="4"/>
      <c r="E906" s="3"/>
      <c r="J906" s="15"/>
      <c r="K906" s="15"/>
    </row>
    <row r="907" spans="1:11" x14ac:dyDescent="0.3">
      <c r="A907"/>
      <c r="B907"/>
      <c r="C907" s="4"/>
      <c r="D907" s="4"/>
      <c r="E907" s="3"/>
      <c r="J907" s="15"/>
      <c r="K907" s="15"/>
    </row>
    <row r="908" spans="1:11" x14ac:dyDescent="0.3">
      <c r="A908"/>
      <c r="B908"/>
      <c r="C908" s="4"/>
      <c r="D908" s="4"/>
      <c r="E908" s="3"/>
      <c r="J908" s="15"/>
      <c r="K908" s="15"/>
    </row>
    <row r="909" spans="1:11" x14ac:dyDescent="0.3">
      <c r="A909"/>
      <c r="B909"/>
      <c r="C909" s="4"/>
      <c r="D909" s="4"/>
      <c r="E909" s="3"/>
      <c r="J909" s="15"/>
      <c r="K909" s="15"/>
    </row>
    <row r="910" spans="1:11" x14ac:dyDescent="0.3">
      <c r="A910"/>
      <c r="B910"/>
      <c r="C910" s="4"/>
      <c r="D910" s="4"/>
      <c r="E910" s="3"/>
      <c r="J910" s="15"/>
      <c r="K910" s="15"/>
    </row>
    <row r="911" spans="1:11" x14ac:dyDescent="0.3">
      <c r="A911"/>
      <c r="B911"/>
      <c r="C911" s="4"/>
      <c r="D911" s="4"/>
      <c r="E911" s="3"/>
      <c r="J911" s="15"/>
      <c r="K911" s="15"/>
    </row>
    <row r="912" spans="1:11" x14ac:dyDescent="0.3">
      <c r="A912"/>
      <c r="B912"/>
      <c r="C912" s="4"/>
      <c r="D912" s="4"/>
      <c r="E912" s="3"/>
      <c r="J912" s="15"/>
      <c r="K912" s="15"/>
    </row>
    <row r="913" spans="1:11" x14ac:dyDescent="0.3">
      <c r="A913"/>
      <c r="B913"/>
      <c r="C913" s="4"/>
      <c r="D913" s="4"/>
      <c r="E913" s="3"/>
      <c r="J913" s="15"/>
      <c r="K913" s="15"/>
    </row>
    <row r="914" spans="1:11" x14ac:dyDescent="0.3">
      <c r="A914"/>
      <c r="B914"/>
      <c r="C914" s="4"/>
      <c r="D914" s="4"/>
      <c r="E914" s="3"/>
      <c r="J914" s="15"/>
      <c r="K914" s="15"/>
    </row>
    <row r="915" spans="1:11" x14ac:dyDescent="0.3">
      <c r="A915"/>
      <c r="B915"/>
      <c r="C915" s="4"/>
      <c r="D915" s="4"/>
      <c r="E915" s="3"/>
      <c r="J915" s="15"/>
      <c r="K915" s="15"/>
    </row>
    <row r="916" spans="1:11" x14ac:dyDescent="0.3">
      <c r="A916"/>
      <c r="B916"/>
      <c r="C916" s="4"/>
      <c r="D916" s="4"/>
      <c r="E916" s="3"/>
      <c r="J916" s="15"/>
      <c r="K916" s="15"/>
    </row>
    <row r="917" spans="1:11" x14ac:dyDescent="0.3">
      <c r="A917"/>
      <c r="B917"/>
      <c r="C917" s="4"/>
      <c r="D917" s="4"/>
      <c r="E917" s="3"/>
      <c r="J917" s="15"/>
      <c r="K917" s="15"/>
    </row>
    <row r="918" spans="1:11" x14ac:dyDescent="0.3">
      <c r="A918"/>
      <c r="B918"/>
      <c r="C918" s="4"/>
      <c r="D918" s="4"/>
      <c r="E918" s="3"/>
      <c r="J918" s="15"/>
      <c r="K918" s="15"/>
    </row>
    <row r="919" spans="1:11" x14ac:dyDescent="0.3">
      <c r="A919"/>
      <c r="B919"/>
      <c r="C919" s="4"/>
      <c r="D919" s="4"/>
      <c r="E919" s="3"/>
      <c r="J919" s="15"/>
      <c r="K919" s="15"/>
    </row>
    <row r="920" spans="1:11" x14ac:dyDescent="0.3">
      <c r="A920"/>
      <c r="B920"/>
      <c r="C920" s="4"/>
      <c r="D920" s="4"/>
      <c r="E920" s="3"/>
      <c r="J920" s="15"/>
      <c r="K920" s="15"/>
    </row>
    <row r="921" spans="1:11" x14ac:dyDescent="0.3">
      <c r="A921"/>
      <c r="B921"/>
      <c r="C921" s="4"/>
      <c r="D921" s="4"/>
      <c r="E921" s="3"/>
      <c r="J921" s="15"/>
      <c r="K921" s="15"/>
    </row>
    <row r="922" spans="1:11" x14ac:dyDescent="0.3">
      <c r="A922"/>
      <c r="B922"/>
      <c r="C922" s="4"/>
      <c r="D922" s="4"/>
      <c r="E922" s="3"/>
      <c r="J922" s="15"/>
      <c r="K922" s="15"/>
    </row>
    <row r="923" spans="1:11" x14ac:dyDescent="0.3">
      <c r="A923"/>
      <c r="B923"/>
      <c r="C923" s="4"/>
      <c r="D923" s="4"/>
      <c r="E923" s="3"/>
      <c r="J923" s="15"/>
      <c r="K923" s="15"/>
    </row>
    <row r="924" spans="1:11" x14ac:dyDescent="0.3">
      <c r="A924"/>
      <c r="B924"/>
      <c r="C924" s="4"/>
      <c r="D924" s="4"/>
      <c r="E924" s="3"/>
      <c r="J924" s="15"/>
      <c r="K924" s="15"/>
    </row>
    <row r="925" spans="1:11" x14ac:dyDescent="0.3">
      <c r="A925"/>
      <c r="B925"/>
      <c r="C925" s="4"/>
      <c r="D925" s="4"/>
      <c r="E925" s="3"/>
      <c r="J925" s="15"/>
      <c r="K925" s="15"/>
    </row>
    <row r="926" spans="1:11" x14ac:dyDescent="0.3">
      <c r="A926"/>
      <c r="B926"/>
      <c r="C926" s="4"/>
      <c r="D926" s="4"/>
      <c r="E926" s="3"/>
      <c r="J926" s="15"/>
      <c r="K926" s="15"/>
    </row>
    <row r="927" spans="1:11" x14ac:dyDescent="0.3">
      <c r="A927"/>
      <c r="B927"/>
      <c r="C927" s="4"/>
      <c r="D927" s="4"/>
      <c r="E927" s="3"/>
      <c r="J927" s="15"/>
      <c r="K927" s="15"/>
    </row>
    <row r="928" spans="1:11" x14ac:dyDescent="0.3">
      <c r="A928"/>
      <c r="B928"/>
      <c r="C928" s="4"/>
      <c r="D928" s="4"/>
      <c r="E928" s="3"/>
      <c r="J928" s="15"/>
      <c r="K928" s="15"/>
    </row>
    <row r="929" spans="1:11" x14ac:dyDescent="0.3">
      <c r="A929"/>
      <c r="B929"/>
      <c r="C929" s="4"/>
      <c r="D929" s="4"/>
      <c r="E929" s="3"/>
      <c r="J929" s="15"/>
      <c r="K929" s="15"/>
    </row>
    <row r="930" spans="1:11" x14ac:dyDescent="0.3">
      <c r="A930"/>
      <c r="B930"/>
      <c r="C930" s="4"/>
      <c r="D930" s="4"/>
      <c r="E930" s="3"/>
      <c r="J930" s="15"/>
      <c r="K930" s="15"/>
    </row>
    <row r="931" spans="1:11" x14ac:dyDescent="0.3">
      <c r="A931"/>
      <c r="B931"/>
      <c r="C931" s="4"/>
      <c r="D931" s="4"/>
      <c r="E931" s="3"/>
      <c r="J931" s="15"/>
      <c r="K931" s="15"/>
    </row>
    <row r="932" spans="1:11" x14ac:dyDescent="0.3">
      <c r="A932"/>
      <c r="B932"/>
      <c r="C932" s="4"/>
      <c r="D932" s="4"/>
      <c r="E932" s="3"/>
      <c r="J932" s="15"/>
      <c r="K932" s="15"/>
    </row>
    <row r="933" spans="1:11" x14ac:dyDescent="0.3">
      <c r="A933"/>
      <c r="B933"/>
      <c r="C933" s="4"/>
      <c r="D933" s="4"/>
      <c r="E933" s="3"/>
      <c r="J933" s="15"/>
      <c r="K933" s="15"/>
    </row>
    <row r="934" spans="1:11" x14ac:dyDescent="0.3">
      <c r="A934"/>
      <c r="B934"/>
      <c r="C934" s="4"/>
      <c r="D934" s="4"/>
      <c r="E934" s="3"/>
      <c r="J934" s="15"/>
      <c r="K934" s="15"/>
    </row>
    <row r="935" spans="1:11" x14ac:dyDescent="0.3">
      <c r="A935"/>
      <c r="B935"/>
      <c r="C935" s="4"/>
      <c r="D935" s="4"/>
      <c r="E935" s="3"/>
      <c r="J935" s="15"/>
      <c r="K935" s="15"/>
    </row>
    <row r="936" spans="1:11" x14ac:dyDescent="0.3">
      <c r="A936"/>
      <c r="B936"/>
      <c r="C936" s="4"/>
      <c r="D936" s="4"/>
      <c r="E936" s="3"/>
      <c r="J936" s="15"/>
      <c r="K936" s="15"/>
    </row>
    <row r="937" spans="1:11" x14ac:dyDescent="0.3">
      <c r="A937"/>
      <c r="B937"/>
      <c r="C937" s="4"/>
      <c r="D937" s="4"/>
      <c r="E937" s="3"/>
      <c r="J937" s="15"/>
      <c r="K937" s="15"/>
    </row>
    <row r="938" spans="1:11" x14ac:dyDescent="0.3">
      <c r="A938"/>
      <c r="B938"/>
      <c r="C938" s="4"/>
      <c r="D938" s="4"/>
      <c r="E938" s="3"/>
      <c r="J938" s="15"/>
      <c r="K938" s="15"/>
    </row>
    <row r="939" spans="1:11" x14ac:dyDescent="0.3">
      <c r="A939"/>
      <c r="B939"/>
      <c r="C939" s="4"/>
      <c r="D939" s="4"/>
      <c r="E939" s="3"/>
      <c r="J939" s="15"/>
      <c r="K939" s="15"/>
    </row>
    <row r="940" spans="1:11" x14ac:dyDescent="0.3">
      <c r="A940"/>
      <c r="B940"/>
      <c r="C940" s="4"/>
      <c r="D940" s="4"/>
      <c r="E940" s="3"/>
      <c r="J940" s="15"/>
      <c r="K940" s="15"/>
    </row>
    <row r="941" spans="1:11" x14ac:dyDescent="0.3">
      <c r="A941"/>
      <c r="B941"/>
      <c r="C941" s="4"/>
      <c r="D941" s="4"/>
      <c r="E941" s="3"/>
      <c r="J941" s="15"/>
      <c r="K941" s="15"/>
    </row>
    <row r="942" spans="1:11" x14ac:dyDescent="0.3">
      <c r="A942"/>
      <c r="B942"/>
      <c r="C942" s="4"/>
      <c r="D942" s="4"/>
      <c r="E942" s="3"/>
      <c r="J942" s="15"/>
      <c r="K942" s="15"/>
    </row>
    <row r="943" spans="1:11" x14ac:dyDescent="0.3">
      <c r="A943"/>
      <c r="B943"/>
      <c r="C943" s="4"/>
      <c r="D943" s="4"/>
      <c r="E943" s="3"/>
      <c r="J943" s="15"/>
      <c r="K943" s="15"/>
    </row>
    <row r="944" spans="1:11" x14ac:dyDescent="0.3">
      <c r="A944"/>
      <c r="B944"/>
      <c r="C944" s="4"/>
      <c r="D944" s="4"/>
      <c r="E944" s="3"/>
      <c r="J944" s="15"/>
      <c r="K944" s="15"/>
    </row>
    <row r="945" spans="1:11" x14ac:dyDescent="0.3">
      <c r="A945"/>
      <c r="B945"/>
      <c r="C945" s="4"/>
      <c r="D945" s="4"/>
      <c r="E945" s="3"/>
      <c r="J945" s="15"/>
      <c r="K945" s="15"/>
    </row>
    <row r="946" spans="1:11" x14ac:dyDescent="0.3">
      <c r="A946"/>
      <c r="B946"/>
      <c r="C946" s="4"/>
      <c r="D946" s="4"/>
      <c r="E946" s="3"/>
      <c r="J946" s="15"/>
      <c r="K946" s="15"/>
    </row>
    <row r="947" spans="1:11" x14ac:dyDescent="0.3">
      <c r="A947"/>
      <c r="B947"/>
      <c r="C947" s="4"/>
      <c r="D947" s="4"/>
      <c r="E947" s="3"/>
      <c r="J947" s="15"/>
      <c r="K947" s="15"/>
    </row>
    <row r="948" spans="1:11" x14ac:dyDescent="0.3">
      <c r="A948"/>
      <c r="B948"/>
      <c r="C948" s="4"/>
      <c r="D948" s="4"/>
      <c r="E948" s="3"/>
      <c r="J948" s="15"/>
      <c r="K948" s="15"/>
    </row>
    <row r="949" spans="1:11" x14ac:dyDescent="0.3">
      <c r="A949"/>
      <c r="B949"/>
      <c r="C949" s="4"/>
      <c r="D949" s="4"/>
      <c r="E949" s="3"/>
      <c r="J949" s="15"/>
      <c r="K949" s="15"/>
    </row>
    <row r="950" spans="1:11" x14ac:dyDescent="0.3">
      <c r="A950"/>
      <c r="B950"/>
      <c r="C950" s="4"/>
      <c r="D950" s="4"/>
      <c r="E950" s="3"/>
      <c r="J950" s="15"/>
      <c r="K950" s="15"/>
    </row>
    <row r="951" spans="1:11" x14ac:dyDescent="0.3">
      <c r="A951"/>
      <c r="B951"/>
      <c r="C951" s="4"/>
      <c r="D951" s="4"/>
      <c r="E951" s="3"/>
      <c r="J951" s="15"/>
      <c r="K951" s="15"/>
    </row>
    <row r="952" spans="1:11" x14ac:dyDescent="0.3">
      <c r="A952"/>
      <c r="B952"/>
      <c r="C952" s="4"/>
      <c r="D952" s="4"/>
      <c r="E952" s="3"/>
      <c r="J952" s="15"/>
      <c r="K952" s="15"/>
    </row>
    <row r="953" spans="1:11" x14ac:dyDescent="0.3">
      <c r="A953"/>
      <c r="B953"/>
      <c r="C953" s="4"/>
      <c r="D953" s="4"/>
      <c r="E953" s="3"/>
      <c r="J953" s="15"/>
      <c r="K953" s="15"/>
    </row>
    <row r="954" spans="1:11" x14ac:dyDescent="0.3">
      <c r="A954"/>
      <c r="B954"/>
      <c r="C954" s="4"/>
      <c r="D954" s="4"/>
      <c r="E954" s="3"/>
      <c r="J954" s="15"/>
      <c r="K954" s="15"/>
    </row>
    <row r="955" spans="1:11" x14ac:dyDescent="0.3">
      <c r="A955"/>
      <c r="B955"/>
      <c r="C955" s="4"/>
      <c r="D955" s="4"/>
      <c r="E955" s="3"/>
      <c r="J955" s="15"/>
      <c r="K955" s="15"/>
    </row>
    <row r="956" spans="1:11" x14ac:dyDescent="0.3">
      <c r="A956"/>
      <c r="B956"/>
      <c r="C956" s="4"/>
      <c r="D956" s="4"/>
      <c r="E956" s="3"/>
      <c r="J956" s="15"/>
      <c r="K956" s="15"/>
    </row>
    <row r="957" spans="1:11" x14ac:dyDescent="0.3">
      <c r="A957"/>
      <c r="B957"/>
      <c r="C957" s="4"/>
      <c r="D957" s="4"/>
      <c r="E957" s="3"/>
      <c r="J957" s="15"/>
      <c r="K957" s="15"/>
    </row>
    <row r="958" spans="1:11" x14ac:dyDescent="0.3">
      <c r="A958"/>
      <c r="B958"/>
      <c r="C958" s="4"/>
      <c r="D958" s="4"/>
      <c r="E958" s="3"/>
      <c r="J958" s="15"/>
      <c r="K958" s="15"/>
    </row>
    <row r="959" spans="1:11" x14ac:dyDescent="0.3">
      <c r="A959"/>
      <c r="B959"/>
      <c r="C959" s="4"/>
      <c r="D959" s="4"/>
      <c r="E959" s="3"/>
      <c r="J959" s="15"/>
      <c r="K959" s="15"/>
    </row>
    <row r="960" spans="1:11" x14ac:dyDescent="0.3">
      <c r="A960"/>
      <c r="B960"/>
      <c r="C960" s="4"/>
      <c r="D960" s="4"/>
      <c r="E960" s="3"/>
      <c r="J960" s="15"/>
      <c r="K960" s="15"/>
    </row>
    <row r="961" spans="1:11" x14ac:dyDescent="0.3">
      <c r="A961"/>
      <c r="B961"/>
      <c r="C961" s="4"/>
      <c r="D961" s="4"/>
      <c r="E961" s="3"/>
      <c r="J961" s="15"/>
      <c r="K961" s="15"/>
    </row>
    <row r="962" spans="1:11" x14ac:dyDescent="0.3">
      <c r="A962"/>
      <c r="B962"/>
      <c r="C962" s="4"/>
      <c r="D962" s="4"/>
      <c r="E962" s="3"/>
      <c r="J962" s="15"/>
      <c r="K962" s="15"/>
    </row>
    <row r="963" spans="1:11" x14ac:dyDescent="0.3">
      <c r="A963"/>
      <c r="B963"/>
      <c r="C963" s="4"/>
      <c r="D963" s="4"/>
      <c r="E963" s="3"/>
      <c r="J963" s="15"/>
      <c r="K963" s="15"/>
    </row>
    <row r="964" spans="1:11" x14ac:dyDescent="0.3">
      <c r="A964"/>
      <c r="B964"/>
      <c r="C964" s="4"/>
      <c r="D964" s="4"/>
      <c r="E964" s="3"/>
      <c r="J964" s="15"/>
      <c r="K964" s="15"/>
    </row>
    <row r="965" spans="1:11" x14ac:dyDescent="0.3">
      <c r="A965"/>
      <c r="B965"/>
      <c r="C965" s="4"/>
      <c r="D965" s="4"/>
      <c r="E965" s="3"/>
      <c r="J965" s="15"/>
      <c r="K965" s="15"/>
    </row>
    <row r="966" spans="1:11" x14ac:dyDescent="0.3">
      <c r="A966"/>
      <c r="B966"/>
      <c r="C966" s="4"/>
      <c r="D966" s="4"/>
      <c r="E966" s="3"/>
      <c r="J966" s="15"/>
      <c r="K966" s="15"/>
    </row>
    <row r="967" spans="1:11" x14ac:dyDescent="0.3">
      <c r="A967"/>
      <c r="B967"/>
      <c r="C967" s="4"/>
      <c r="D967" s="4"/>
      <c r="E967" s="3"/>
      <c r="J967" s="15"/>
      <c r="K967" s="15"/>
    </row>
    <row r="968" spans="1:11" x14ac:dyDescent="0.3">
      <c r="A968"/>
      <c r="B968"/>
      <c r="C968" s="4"/>
      <c r="D968" s="4"/>
      <c r="E968" s="3"/>
      <c r="J968" s="15"/>
      <c r="K968" s="15"/>
    </row>
    <row r="969" spans="1:11" x14ac:dyDescent="0.3">
      <c r="A969"/>
      <c r="B969"/>
      <c r="C969" s="4"/>
      <c r="D969" s="4"/>
      <c r="E969" s="3"/>
      <c r="J969" s="15"/>
      <c r="K969" s="15"/>
    </row>
    <row r="970" spans="1:11" x14ac:dyDescent="0.3">
      <c r="A970"/>
      <c r="B970"/>
      <c r="C970" s="4"/>
      <c r="D970" s="4"/>
      <c r="E970" s="3"/>
      <c r="J970" s="15"/>
      <c r="K970" s="15"/>
    </row>
    <row r="971" spans="1:11" x14ac:dyDescent="0.3">
      <c r="A971"/>
      <c r="B971"/>
      <c r="C971" s="4"/>
      <c r="D971" s="4"/>
      <c r="E971" s="3"/>
      <c r="J971" s="15"/>
      <c r="K971" s="15"/>
    </row>
    <row r="972" spans="1:11" x14ac:dyDescent="0.3">
      <c r="A972"/>
      <c r="B972"/>
      <c r="C972" s="4"/>
      <c r="D972" s="4"/>
      <c r="E972" s="3"/>
      <c r="J972" s="15"/>
      <c r="K972" s="15"/>
    </row>
    <row r="973" spans="1:11" x14ac:dyDescent="0.3">
      <c r="A973"/>
      <c r="B973"/>
      <c r="C973" s="4"/>
      <c r="D973" s="4"/>
      <c r="E973" s="3"/>
      <c r="J973" s="15"/>
      <c r="K973" s="15"/>
    </row>
    <row r="974" spans="1:11" x14ac:dyDescent="0.3">
      <c r="A974"/>
      <c r="B974"/>
      <c r="C974" s="4"/>
      <c r="D974" s="4"/>
      <c r="E974" s="3"/>
      <c r="J974" s="15"/>
      <c r="K974" s="15"/>
    </row>
    <row r="975" spans="1:11" x14ac:dyDescent="0.3">
      <c r="A975"/>
      <c r="B975"/>
      <c r="C975" s="4"/>
      <c r="D975" s="4"/>
      <c r="E975" s="3"/>
      <c r="J975" s="15"/>
      <c r="K975" s="15"/>
    </row>
    <row r="976" spans="1:11" x14ac:dyDescent="0.3">
      <c r="A976"/>
      <c r="B976"/>
      <c r="C976" s="4"/>
      <c r="D976" s="4"/>
      <c r="E976" s="3"/>
      <c r="J976" s="15"/>
      <c r="K976" s="15"/>
    </row>
    <row r="977" spans="1:11" x14ac:dyDescent="0.3">
      <c r="A977"/>
      <c r="B977"/>
      <c r="C977" s="4"/>
      <c r="D977" s="4"/>
      <c r="E977" s="3"/>
      <c r="J977" s="15"/>
      <c r="K977" s="15"/>
    </row>
    <row r="978" spans="1:11" x14ac:dyDescent="0.3">
      <c r="A978"/>
      <c r="B978"/>
      <c r="C978" s="4"/>
      <c r="D978" s="4"/>
      <c r="E978" s="3"/>
      <c r="J978" s="15"/>
      <c r="K978" s="15"/>
    </row>
    <row r="979" spans="1:11" x14ac:dyDescent="0.3">
      <c r="A979"/>
      <c r="B979"/>
      <c r="C979" s="4"/>
      <c r="D979" s="4"/>
      <c r="E979" s="3"/>
      <c r="J979" s="15"/>
      <c r="K979" s="15"/>
    </row>
    <row r="980" spans="1:11" x14ac:dyDescent="0.3">
      <c r="A980"/>
      <c r="B980"/>
      <c r="C980" s="4"/>
      <c r="D980" s="4"/>
      <c r="E980" s="3"/>
      <c r="J980" s="15"/>
      <c r="K980" s="15"/>
    </row>
    <row r="981" spans="1:11" x14ac:dyDescent="0.3">
      <c r="A981"/>
      <c r="B981"/>
      <c r="C981" s="4"/>
      <c r="D981" s="4"/>
      <c r="E981" s="3"/>
      <c r="J981" s="15"/>
      <c r="K981" s="15"/>
    </row>
    <row r="982" spans="1:11" x14ac:dyDescent="0.3">
      <c r="A982"/>
      <c r="B982"/>
      <c r="C982" s="4"/>
      <c r="D982" s="4"/>
      <c r="E982" s="3"/>
      <c r="J982" s="15"/>
      <c r="K982" s="15"/>
    </row>
    <row r="983" spans="1:11" x14ac:dyDescent="0.3">
      <c r="A983"/>
      <c r="B983"/>
      <c r="C983" s="4"/>
      <c r="D983" s="4"/>
      <c r="E983" s="3"/>
      <c r="J983" s="15"/>
      <c r="K983" s="15"/>
    </row>
    <row r="984" spans="1:11" x14ac:dyDescent="0.3">
      <c r="A984"/>
      <c r="B984"/>
      <c r="C984" s="4"/>
      <c r="D984" s="4"/>
      <c r="E984" s="3"/>
      <c r="J984" s="15"/>
      <c r="K984" s="15"/>
    </row>
    <row r="985" spans="1:11" x14ac:dyDescent="0.3">
      <c r="A985"/>
      <c r="B985"/>
      <c r="C985" s="4"/>
      <c r="D985" s="4"/>
      <c r="E985" s="3"/>
      <c r="J985" s="15"/>
      <c r="K985" s="15"/>
    </row>
    <row r="986" spans="1:11" x14ac:dyDescent="0.3">
      <c r="A986"/>
      <c r="B986"/>
      <c r="C986" s="4"/>
      <c r="D986" s="4"/>
      <c r="E986" s="3"/>
      <c r="J986" s="15"/>
      <c r="K986" s="15"/>
    </row>
    <row r="987" spans="1:11" x14ac:dyDescent="0.3">
      <c r="A987"/>
      <c r="B987"/>
      <c r="C987" s="4"/>
      <c r="D987" s="4"/>
      <c r="E987" s="3"/>
      <c r="J987" s="15"/>
      <c r="K987" s="15"/>
    </row>
    <row r="988" spans="1:11" x14ac:dyDescent="0.3">
      <c r="A988"/>
      <c r="B988"/>
      <c r="C988" s="4"/>
      <c r="D988" s="4"/>
      <c r="E988" s="3"/>
      <c r="J988" s="15"/>
      <c r="K988" s="15"/>
    </row>
    <row r="989" spans="1:11" x14ac:dyDescent="0.3">
      <c r="A989"/>
      <c r="B989"/>
      <c r="C989" s="4"/>
      <c r="D989" s="4"/>
      <c r="E989" s="3"/>
      <c r="J989" s="15"/>
      <c r="K989" s="15"/>
    </row>
    <row r="990" spans="1:11" x14ac:dyDescent="0.3">
      <c r="A990"/>
      <c r="B990"/>
      <c r="C990" s="4"/>
      <c r="D990" s="4"/>
      <c r="E990" s="3"/>
      <c r="J990" s="15"/>
      <c r="K990" s="15"/>
    </row>
    <row r="991" spans="1:11" x14ac:dyDescent="0.3">
      <c r="A991"/>
      <c r="B991"/>
      <c r="C991" s="4"/>
      <c r="D991" s="4"/>
      <c r="E991" s="3"/>
      <c r="J991" s="15"/>
      <c r="K991" s="15"/>
    </row>
    <row r="992" spans="1:11" x14ac:dyDescent="0.3">
      <c r="A992"/>
      <c r="B992"/>
      <c r="C992" s="4"/>
      <c r="D992" s="4"/>
      <c r="E992" s="3"/>
      <c r="J992" s="15"/>
      <c r="K992" s="15"/>
    </row>
    <row r="993" spans="1:11" x14ac:dyDescent="0.3">
      <c r="A993"/>
      <c r="B993"/>
      <c r="C993" s="4"/>
      <c r="D993" s="4"/>
      <c r="E993" s="3"/>
      <c r="J993" s="15"/>
      <c r="K993" s="15"/>
    </row>
    <row r="994" spans="1:11" x14ac:dyDescent="0.3">
      <c r="A994"/>
      <c r="B994"/>
      <c r="C994" s="4"/>
      <c r="D994" s="4"/>
      <c r="E994" s="3"/>
      <c r="J994" s="15"/>
      <c r="K994" s="15"/>
    </row>
    <row r="995" spans="1:11" x14ac:dyDescent="0.3">
      <c r="A995"/>
      <c r="B995"/>
      <c r="C995" s="4"/>
      <c r="D995" s="4"/>
      <c r="E995" s="3"/>
      <c r="J995" s="15"/>
      <c r="K995" s="15"/>
    </row>
    <row r="996" spans="1:11" x14ac:dyDescent="0.3">
      <c r="A996"/>
      <c r="B996"/>
      <c r="C996" s="4"/>
      <c r="D996" s="4"/>
      <c r="E996" s="3"/>
      <c r="J996" s="15"/>
      <c r="K996" s="15"/>
    </row>
    <row r="997" spans="1:11" x14ac:dyDescent="0.3">
      <c r="A997"/>
      <c r="B997"/>
      <c r="C997" s="4"/>
      <c r="D997" s="4"/>
      <c r="E997" s="3"/>
      <c r="J997" s="15"/>
      <c r="K997" s="15"/>
    </row>
    <row r="998" spans="1:11" x14ac:dyDescent="0.3">
      <c r="A998"/>
      <c r="B998"/>
      <c r="C998" s="4"/>
      <c r="D998" s="4"/>
      <c r="E998" s="3"/>
      <c r="J998" s="15"/>
      <c r="K998" s="15"/>
    </row>
    <row r="999" spans="1:11" x14ac:dyDescent="0.3">
      <c r="A999"/>
      <c r="B999"/>
      <c r="C999" s="4"/>
      <c r="D999" s="4"/>
      <c r="E999" s="3"/>
      <c r="J999" s="15"/>
      <c r="K999" s="15"/>
    </row>
    <row r="1000" spans="1:11" x14ac:dyDescent="0.3">
      <c r="A1000"/>
      <c r="B1000"/>
      <c r="C1000" s="4"/>
      <c r="D1000" s="4"/>
      <c r="E1000" s="3"/>
      <c r="J1000" s="15"/>
      <c r="K1000" s="15"/>
    </row>
    <row r="1001" spans="1:11" x14ac:dyDescent="0.3">
      <c r="A1001"/>
      <c r="B1001"/>
      <c r="C1001" s="4"/>
      <c r="D1001" s="4"/>
      <c r="E1001" s="3"/>
      <c r="J1001" s="15"/>
      <c r="K1001" s="15"/>
    </row>
    <row r="1002" spans="1:11" x14ac:dyDescent="0.3">
      <c r="A1002"/>
      <c r="B1002"/>
      <c r="C1002" s="4"/>
      <c r="D1002" s="4"/>
      <c r="E1002" s="3"/>
      <c r="J1002" s="15"/>
      <c r="K1002" s="15"/>
    </row>
    <row r="1003" spans="1:11" x14ac:dyDescent="0.3">
      <c r="A1003"/>
      <c r="B1003"/>
      <c r="C1003" s="4"/>
      <c r="D1003" s="4"/>
      <c r="E1003" s="3"/>
      <c r="J1003" s="15"/>
      <c r="K1003" s="15"/>
    </row>
    <row r="1004" spans="1:11" x14ac:dyDescent="0.3">
      <c r="A1004"/>
      <c r="B1004"/>
      <c r="C1004" s="4"/>
      <c r="D1004" s="4"/>
      <c r="E1004" s="3"/>
      <c r="J1004" s="15"/>
      <c r="K1004" s="15"/>
    </row>
    <row r="1005" spans="1:11" x14ac:dyDescent="0.3">
      <c r="A1005"/>
      <c r="B1005"/>
      <c r="C1005" s="4"/>
      <c r="D1005" s="4"/>
      <c r="E1005" s="3"/>
      <c r="J1005" s="15"/>
      <c r="K1005" s="15"/>
    </row>
    <row r="1006" spans="1:11" x14ac:dyDescent="0.3">
      <c r="A1006"/>
      <c r="B1006"/>
      <c r="C1006" s="4"/>
      <c r="D1006" s="4"/>
      <c r="E1006" s="3"/>
      <c r="J1006" s="15"/>
      <c r="K1006" s="15"/>
    </row>
    <row r="1007" spans="1:11" x14ac:dyDescent="0.3">
      <c r="A1007"/>
      <c r="B1007"/>
      <c r="C1007" s="4"/>
      <c r="D1007" s="4"/>
      <c r="E1007" s="3"/>
      <c r="J1007" s="15"/>
      <c r="K1007" s="15"/>
    </row>
    <row r="1008" spans="1:11" x14ac:dyDescent="0.3">
      <c r="A1008"/>
      <c r="B1008"/>
      <c r="C1008" s="4"/>
      <c r="D1008" s="4"/>
      <c r="E1008" s="3"/>
      <c r="J1008" s="15"/>
      <c r="K1008" s="15"/>
    </row>
    <row r="1009" spans="1:11" x14ac:dyDescent="0.3">
      <c r="A1009"/>
      <c r="B1009"/>
      <c r="C1009" s="4"/>
      <c r="D1009" s="4"/>
      <c r="E1009" s="3"/>
      <c r="J1009" s="15"/>
      <c r="K1009" s="15"/>
    </row>
    <row r="1010" spans="1:11" x14ac:dyDescent="0.3">
      <c r="A1010"/>
      <c r="B1010"/>
      <c r="C1010" s="4"/>
      <c r="D1010" s="4"/>
      <c r="E1010" s="3"/>
      <c r="J1010" s="15"/>
      <c r="K1010" s="15"/>
    </row>
    <row r="1011" spans="1:11" x14ac:dyDescent="0.3">
      <c r="A1011"/>
      <c r="B1011"/>
      <c r="C1011" s="4"/>
      <c r="D1011" s="4"/>
      <c r="E1011" s="3"/>
      <c r="J1011" s="15"/>
      <c r="K1011" s="15"/>
    </row>
    <row r="1012" spans="1:11" x14ac:dyDescent="0.3">
      <c r="A1012"/>
      <c r="B1012"/>
      <c r="C1012" s="4"/>
      <c r="D1012" s="4"/>
      <c r="E1012" s="3"/>
      <c r="J1012" s="15"/>
      <c r="K1012" s="15"/>
    </row>
    <row r="1013" spans="1:11" x14ac:dyDescent="0.3">
      <c r="A1013"/>
      <c r="B1013"/>
      <c r="C1013" s="4"/>
      <c r="D1013" s="4"/>
      <c r="E1013" s="3"/>
      <c r="J1013" s="15"/>
      <c r="K1013" s="15"/>
    </row>
    <row r="1014" spans="1:11" x14ac:dyDescent="0.3">
      <c r="A1014"/>
      <c r="B1014"/>
      <c r="C1014" s="4"/>
      <c r="D1014" s="4"/>
      <c r="E1014" s="3"/>
      <c r="J1014" s="15"/>
      <c r="K1014" s="15"/>
    </row>
    <row r="1015" spans="1:11" x14ac:dyDescent="0.3">
      <c r="A1015"/>
      <c r="B1015"/>
      <c r="C1015" s="4"/>
      <c r="D1015" s="4"/>
      <c r="E1015" s="3"/>
      <c r="J1015" s="15"/>
      <c r="K1015" s="15"/>
    </row>
    <row r="1016" spans="1:11" x14ac:dyDescent="0.3">
      <c r="A1016"/>
      <c r="B1016"/>
      <c r="C1016" s="4"/>
      <c r="D1016" s="4"/>
      <c r="E1016" s="3"/>
      <c r="J1016" s="15"/>
      <c r="K1016" s="15"/>
    </row>
    <row r="1017" spans="1:11" x14ac:dyDescent="0.3">
      <c r="A1017"/>
      <c r="B1017"/>
      <c r="C1017" s="4"/>
      <c r="D1017" s="4"/>
      <c r="E1017" s="3"/>
      <c r="J1017" s="15"/>
      <c r="K1017" s="15"/>
    </row>
    <row r="1018" spans="1:11" x14ac:dyDescent="0.3">
      <c r="A1018"/>
      <c r="B1018"/>
      <c r="C1018" s="4"/>
      <c r="D1018" s="4"/>
      <c r="E1018" s="3"/>
      <c r="J1018" s="15"/>
      <c r="K1018" s="15"/>
    </row>
    <row r="1019" spans="1:11" x14ac:dyDescent="0.3">
      <c r="A1019"/>
      <c r="B1019"/>
      <c r="C1019" s="4"/>
      <c r="D1019" s="4"/>
      <c r="E1019" s="3"/>
      <c r="J1019" s="15"/>
      <c r="K1019" s="15"/>
    </row>
    <row r="1020" spans="1:11" x14ac:dyDescent="0.3">
      <c r="A1020"/>
      <c r="B1020"/>
      <c r="C1020" s="4"/>
      <c r="D1020" s="4"/>
      <c r="E1020" s="3"/>
      <c r="J1020" s="15"/>
      <c r="K1020" s="15"/>
    </row>
    <row r="1021" spans="1:11" x14ac:dyDescent="0.3">
      <c r="A1021"/>
      <c r="B1021"/>
      <c r="C1021" s="4"/>
      <c r="D1021" s="4"/>
      <c r="E1021" s="3"/>
      <c r="J1021" s="15"/>
      <c r="K1021" s="15"/>
    </row>
    <row r="1022" spans="1:11" x14ac:dyDescent="0.3">
      <c r="A1022"/>
      <c r="B1022"/>
      <c r="C1022" s="4"/>
      <c r="D1022" s="4"/>
      <c r="E1022" s="3"/>
      <c r="J1022" s="15"/>
      <c r="K1022" s="15"/>
    </row>
    <row r="1023" spans="1:11" x14ac:dyDescent="0.3">
      <c r="A1023"/>
      <c r="B1023"/>
      <c r="C1023" s="4"/>
      <c r="D1023" s="4"/>
      <c r="E1023" s="3"/>
      <c r="J1023" s="15"/>
      <c r="K1023" s="15"/>
    </row>
    <row r="1024" spans="1:11" x14ac:dyDescent="0.3">
      <c r="A1024"/>
      <c r="B1024"/>
      <c r="C1024" s="4"/>
      <c r="D1024" s="4"/>
      <c r="E1024" s="3"/>
      <c r="J1024" s="15"/>
      <c r="K1024" s="15"/>
    </row>
    <row r="1025" spans="1:11" x14ac:dyDescent="0.3">
      <c r="A1025"/>
      <c r="B1025"/>
      <c r="C1025" s="4"/>
      <c r="D1025" s="4"/>
      <c r="E1025" s="3"/>
      <c r="J1025" s="15"/>
      <c r="K1025" s="15"/>
    </row>
    <row r="1026" spans="1:11" x14ac:dyDescent="0.3">
      <c r="A1026"/>
      <c r="B1026"/>
      <c r="C1026" s="4"/>
      <c r="D1026" s="4"/>
      <c r="E1026" s="3"/>
      <c r="J1026" s="15"/>
      <c r="K1026" s="15"/>
    </row>
    <row r="1027" spans="1:11" x14ac:dyDescent="0.3">
      <c r="A1027"/>
      <c r="B1027"/>
      <c r="C1027" s="4"/>
      <c r="D1027" s="4"/>
      <c r="E1027" s="3"/>
      <c r="J1027" s="15"/>
      <c r="K1027" s="15"/>
    </row>
    <row r="1028" spans="1:11" x14ac:dyDescent="0.3">
      <c r="A1028"/>
      <c r="B1028"/>
      <c r="C1028" s="4"/>
      <c r="D1028" s="4"/>
      <c r="E1028" s="3"/>
      <c r="J1028" s="15"/>
      <c r="K1028" s="15"/>
    </row>
    <row r="1029" spans="1:11" x14ac:dyDescent="0.3">
      <c r="A1029"/>
      <c r="B1029"/>
      <c r="C1029" s="4"/>
      <c r="D1029" s="4"/>
      <c r="E1029" s="3"/>
      <c r="J1029" s="15"/>
      <c r="K1029" s="15"/>
    </row>
    <row r="1030" spans="1:11" x14ac:dyDescent="0.3">
      <c r="A1030"/>
      <c r="B1030"/>
      <c r="C1030" s="4"/>
      <c r="D1030" s="4"/>
      <c r="E1030" s="3"/>
      <c r="J1030" s="15"/>
      <c r="K1030" s="15"/>
    </row>
    <row r="1031" spans="1:11" x14ac:dyDescent="0.3">
      <c r="A1031"/>
      <c r="B1031"/>
      <c r="C1031" s="4"/>
      <c r="D1031" s="4"/>
      <c r="E1031" s="3"/>
      <c r="J1031" s="15"/>
      <c r="K1031" s="15"/>
    </row>
    <row r="1032" spans="1:11" x14ac:dyDescent="0.3">
      <c r="A1032"/>
      <c r="B1032"/>
      <c r="C1032" s="4"/>
      <c r="D1032" s="4"/>
      <c r="E1032" s="3"/>
      <c r="J1032" s="15"/>
      <c r="K1032" s="15"/>
    </row>
    <row r="1033" spans="1:11" x14ac:dyDescent="0.3">
      <c r="A1033"/>
      <c r="B1033"/>
      <c r="C1033" s="4"/>
      <c r="D1033" s="4"/>
      <c r="E1033" s="3"/>
      <c r="J1033" s="15"/>
      <c r="K1033" s="15"/>
    </row>
    <row r="1034" spans="1:11" x14ac:dyDescent="0.3">
      <c r="A1034"/>
      <c r="B1034"/>
      <c r="C1034" s="4"/>
      <c r="D1034" s="4"/>
      <c r="E1034" s="3"/>
      <c r="J1034" s="15"/>
      <c r="K1034" s="15"/>
    </row>
    <row r="1035" spans="1:11" x14ac:dyDescent="0.3">
      <c r="A1035"/>
      <c r="B1035"/>
      <c r="C1035" s="4"/>
      <c r="D1035" s="4"/>
      <c r="E1035" s="3"/>
      <c r="J1035" s="15"/>
      <c r="K1035" s="15"/>
    </row>
    <row r="1036" spans="1:11" x14ac:dyDescent="0.3">
      <c r="A1036"/>
      <c r="B1036"/>
      <c r="C1036" s="4"/>
      <c r="D1036" s="4"/>
      <c r="E1036" s="3"/>
      <c r="J1036" s="15"/>
      <c r="K1036" s="15"/>
    </row>
    <row r="1037" spans="1:11" x14ac:dyDescent="0.3">
      <c r="A1037"/>
      <c r="B1037"/>
      <c r="C1037" s="4"/>
      <c r="D1037" s="4"/>
      <c r="E1037" s="3"/>
      <c r="J1037" s="15"/>
      <c r="K1037" s="15"/>
    </row>
    <row r="1038" spans="1:11" x14ac:dyDescent="0.3">
      <c r="A1038"/>
      <c r="B1038"/>
      <c r="C1038" s="4"/>
      <c r="D1038" s="4"/>
      <c r="E1038" s="3"/>
      <c r="J1038" s="15"/>
      <c r="K1038" s="15"/>
    </row>
    <row r="1039" spans="1:11" x14ac:dyDescent="0.3">
      <c r="A1039"/>
      <c r="B1039"/>
      <c r="C1039" s="4"/>
      <c r="D1039" s="4"/>
      <c r="E1039" s="3"/>
      <c r="J1039" s="15"/>
      <c r="K1039" s="15"/>
    </row>
    <row r="1040" spans="1:11" x14ac:dyDescent="0.3">
      <c r="A1040"/>
      <c r="B1040"/>
      <c r="C1040" s="4"/>
      <c r="D1040" s="4"/>
      <c r="E1040" s="3"/>
      <c r="J1040" s="15"/>
      <c r="K1040" s="15"/>
    </row>
    <row r="1041" spans="1:11" x14ac:dyDescent="0.3">
      <c r="A1041"/>
      <c r="B1041"/>
      <c r="C1041" s="4"/>
      <c r="D1041" s="4"/>
      <c r="E1041" s="3"/>
      <c r="J1041" s="15"/>
      <c r="K1041" s="15"/>
    </row>
    <row r="1042" spans="1:11" x14ac:dyDescent="0.3">
      <c r="A1042"/>
      <c r="B1042"/>
      <c r="C1042" s="4"/>
      <c r="D1042" s="4"/>
      <c r="E1042" s="3"/>
      <c r="J1042" s="15"/>
      <c r="K1042" s="15"/>
    </row>
    <row r="1043" spans="1:11" x14ac:dyDescent="0.3">
      <c r="A1043"/>
      <c r="B1043"/>
      <c r="C1043" s="4"/>
      <c r="D1043" s="4"/>
      <c r="E1043" s="3"/>
      <c r="J1043" s="15"/>
      <c r="K1043" s="15"/>
    </row>
    <row r="1044" spans="1:11" x14ac:dyDescent="0.3">
      <c r="A1044"/>
      <c r="B1044"/>
      <c r="C1044" s="4"/>
      <c r="D1044" s="4"/>
      <c r="E1044" s="3"/>
      <c r="J1044" s="15"/>
      <c r="K1044" s="15"/>
    </row>
    <row r="1045" spans="1:11" x14ac:dyDescent="0.3">
      <c r="A1045"/>
      <c r="B1045"/>
      <c r="C1045" s="4"/>
      <c r="D1045" s="4"/>
      <c r="E1045" s="3"/>
      <c r="J1045" s="15"/>
      <c r="K1045" s="15"/>
    </row>
    <row r="1046" spans="1:11" x14ac:dyDescent="0.3">
      <c r="A1046"/>
      <c r="B1046"/>
      <c r="C1046" s="4"/>
      <c r="D1046" s="4"/>
      <c r="E1046" s="3"/>
      <c r="J1046" s="15"/>
      <c r="K1046" s="15"/>
    </row>
    <row r="1047" spans="1:11" x14ac:dyDescent="0.3">
      <c r="A1047"/>
      <c r="B1047"/>
      <c r="C1047" s="4"/>
      <c r="D1047" s="4"/>
      <c r="E1047" s="3"/>
      <c r="J1047" s="15"/>
      <c r="K1047" s="15"/>
    </row>
    <row r="1048" spans="1:11" x14ac:dyDescent="0.3">
      <c r="A1048"/>
      <c r="B1048"/>
      <c r="C1048" s="4"/>
      <c r="D1048" s="4"/>
      <c r="E1048" s="3"/>
      <c r="J1048" s="15"/>
      <c r="K1048" s="15"/>
    </row>
    <row r="1049" spans="1:11" x14ac:dyDescent="0.3">
      <c r="A1049"/>
      <c r="B1049"/>
      <c r="C1049" s="4"/>
      <c r="D1049" s="4"/>
      <c r="E1049" s="3"/>
      <c r="J1049" s="15"/>
      <c r="K1049" s="15"/>
    </row>
    <row r="1050" spans="1:11" x14ac:dyDescent="0.3">
      <c r="A1050"/>
      <c r="B1050"/>
      <c r="C1050" s="4"/>
      <c r="D1050" s="4"/>
      <c r="E1050" s="3"/>
      <c r="J1050" s="15"/>
      <c r="K1050" s="15"/>
    </row>
    <row r="1051" spans="1:11" x14ac:dyDescent="0.3">
      <c r="A1051"/>
      <c r="B1051"/>
      <c r="C1051" s="4"/>
      <c r="D1051" s="4"/>
      <c r="E1051" s="3"/>
      <c r="J1051" s="15"/>
      <c r="K1051" s="15"/>
    </row>
    <row r="1052" spans="1:11" x14ac:dyDescent="0.3">
      <c r="A1052"/>
      <c r="B1052"/>
      <c r="C1052" s="4"/>
      <c r="D1052" s="4"/>
      <c r="E1052" s="3"/>
      <c r="J1052" s="15"/>
      <c r="K1052" s="15"/>
    </row>
    <row r="1053" spans="1:11" x14ac:dyDescent="0.3">
      <c r="A1053"/>
      <c r="B1053"/>
      <c r="C1053" s="4"/>
      <c r="D1053" s="4"/>
      <c r="E1053" s="3"/>
      <c r="J1053" s="15"/>
      <c r="K1053" s="15"/>
    </row>
    <row r="1054" spans="1:11" x14ac:dyDescent="0.3">
      <c r="A1054"/>
      <c r="B1054"/>
      <c r="C1054" s="4"/>
      <c r="D1054" s="4"/>
      <c r="E1054" s="3"/>
      <c r="J1054" s="15"/>
      <c r="K1054" s="15"/>
    </row>
    <row r="1055" spans="1:11" x14ac:dyDescent="0.3">
      <c r="A1055"/>
      <c r="B1055"/>
      <c r="C1055" s="4"/>
      <c r="D1055" s="4"/>
      <c r="E1055" s="3"/>
      <c r="J1055" s="15"/>
      <c r="K1055" s="15"/>
    </row>
    <row r="1056" spans="1:11" x14ac:dyDescent="0.3">
      <c r="A1056"/>
      <c r="B1056"/>
      <c r="C1056" s="4"/>
      <c r="D1056" s="4"/>
      <c r="E1056" s="3"/>
      <c r="J1056" s="15"/>
      <c r="K1056" s="15"/>
    </row>
    <row r="1057" spans="1:11" x14ac:dyDescent="0.3">
      <c r="A1057"/>
      <c r="B1057"/>
      <c r="C1057" s="4"/>
      <c r="D1057" s="4"/>
      <c r="E1057" s="3"/>
      <c r="J1057" s="15"/>
      <c r="K1057" s="15"/>
    </row>
    <row r="1058" spans="1:11" x14ac:dyDescent="0.3">
      <c r="A1058"/>
      <c r="B1058"/>
      <c r="C1058" s="4"/>
      <c r="D1058" s="4"/>
      <c r="E1058" s="3"/>
      <c r="J1058" s="15"/>
      <c r="K1058" s="15"/>
    </row>
    <row r="1059" spans="1:11" x14ac:dyDescent="0.3">
      <c r="A1059"/>
      <c r="B1059"/>
      <c r="C1059" s="4"/>
      <c r="D1059" s="4"/>
      <c r="E1059" s="3"/>
      <c r="J1059" s="15"/>
      <c r="K1059" s="15"/>
    </row>
    <row r="1060" spans="1:11" x14ac:dyDescent="0.3">
      <c r="A1060"/>
      <c r="B1060"/>
      <c r="C1060" s="4"/>
      <c r="D1060" s="4"/>
      <c r="E1060" s="3"/>
      <c r="J1060" s="15"/>
      <c r="K1060" s="15"/>
    </row>
    <row r="1061" spans="1:11" x14ac:dyDescent="0.3">
      <c r="A1061"/>
      <c r="B1061"/>
      <c r="C1061" s="4"/>
      <c r="D1061" s="4"/>
      <c r="E1061" s="3"/>
      <c r="J1061" s="15"/>
      <c r="K1061" s="15"/>
    </row>
    <row r="1062" spans="1:11" x14ac:dyDescent="0.3">
      <c r="A1062"/>
      <c r="B1062"/>
      <c r="C1062" s="4"/>
      <c r="D1062" s="4"/>
      <c r="E1062" s="3"/>
      <c r="J1062" s="15"/>
      <c r="K1062" s="15"/>
    </row>
    <row r="1063" spans="1:11" x14ac:dyDescent="0.3">
      <c r="A1063"/>
      <c r="B1063"/>
      <c r="C1063" s="4"/>
      <c r="D1063" s="4"/>
      <c r="E1063" s="3"/>
      <c r="J1063" s="15"/>
      <c r="K1063" s="15"/>
    </row>
    <row r="1064" spans="1:11" x14ac:dyDescent="0.3">
      <c r="A1064"/>
      <c r="B1064"/>
      <c r="C1064" s="4"/>
      <c r="D1064" s="4"/>
      <c r="E1064" s="3"/>
      <c r="J1064" s="15"/>
      <c r="K1064" s="15"/>
    </row>
    <row r="1065" spans="1:11" x14ac:dyDescent="0.3">
      <c r="A1065"/>
      <c r="B1065"/>
      <c r="C1065" s="4"/>
      <c r="D1065" s="4"/>
      <c r="E1065" s="3"/>
      <c r="J1065" s="15"/>
      <c r="K1065" s="15"/>
    </row>
    <row r="1066" spans="1:11" x14ac:dyDescent="0.3">
      <c r="A1066"/>
      <c r="B1066"/>
      <c r="C1066" s="4"/>
      <c r="D1066" s="4"/>
      <c r="E1066" s="3"/>
      <c r="J1066" s="15"/>
      <c r="K1066" s="15"/>
    </row>
    <row r="1067" spans="1:11" x14ac:dyDescent="0.3">
      <c r="A1067"/>
      <c r="B1067"/>
      <c r="C1067" s="4"/>
      <c r="D1067" s="4"/>
      <c r="E1067" s="3"/>
      <c r="J1067" s="15"/>
      <c r="K1067" s="15"/>
    </row>
    <row r="1068" spans="1:11" x14ac:dyDescent="0.3">
      <c r="A1068"/>
      <c r="B1068"/>
      <c r="C1068" s="4"/>
      <c r="D1068" s="4"/>
      <c r="E1068" s="3"/>
      <c r="J1068" s="15"/>
      <c r="K1068" s="15"/>
    </row>
    <row r="1069" spans="1:11" x14ac:dyDescent="0.3">
      <c r="A1069"/>
      <c r="B1069"/>
      <c r="C1069" s="4"/>
      <c r="D1069" s="4"/>
      <c r="E1069" s="3"/>
      <c r="J1069" s="15"/>
      <c r="K1069" s="15"/>
    </row>
    <row r="1070" spans="1:11" x14ac:dyDescent="0.3">
      <c r="A1070"/>
      <c r="B1070"/>
      <c r="C1070" s="4"/>
      <c r="D1070" s="4"/>
      <c r="E1070" s="3"/>
      <c r="J1070" s="15"/>
      <c r="K1070" s="15"/>
    </row>
    <row r="1071" spans="1:11" x14ac:dyDescent="0.3">
      <c r="A1071"/>
      <c r="B1071"/>
      <c r="C1071" s="4"/>
      <c r="D1071" s="4"/>
      <c r="E1071" s="3"/>
      <c r="J1071" s="15"/>
      <c r="K1071" s="15"/>
    </row>
    <row r="1072" spans="1:11" x14ac:dyDescent="0.3">
      <c r="A1072"/>
      <c r="B1072"/>
      <c r="C1072" s="4"/>
      <c r="D1072" s="4"/>
      <c r="E1072" s="3"/>
      <c r="J1072" s="15"/>
      <c r="K1072" s="15"/>
    </row>
    <row r="1073" spans="1:11" x14ac:dyDescent="0.3">
      <c r="A1073"/>
      <c r="B1073"/>
      <c r="C1073" s="4"/>
      <c r="D1073" s="4"/>
      <c r="E1073" s="3"/>
      <c r="J1073" s="15"/>
      <c r="K1073" s="15"/>
    </row>
    <row r="1074" spans="1:11" x14ac:dyDescent="0.3">
      <c r="A1074"/>
      <c r="B1074"/>
      <c r="C1074" s="4"/>
      <c r="D1074" s="4"/>
      <c r="E1074" s="3"/>
      <c r="J1074" s="15"/>
      <c r="K1074" s="15"/>
    </row>
    <row r="1075" spans="1:11" x14ac:dyDescent="0.3">
      <c r="A1075"/>
      <c r="B1075"/>
      <c r="C1075" s="4"/>
      <c r="D1075" s="4"/>
      <c r="E1075" s="3"/>
      <c r="J1075" s="15"/>
      <c r="K1075" s="15"/>
    </row>
    <row r="1076" spans="1:11" x14ac:dyDescent="0.3">
      <c r="A1076"/>
      <c r="B1076"/>
      <c r="C1076" s="4"/>
      <c r="D1076" s="4"/>
      <c r="E1076" s="3"/>
      <c r="J1076" s="15"/>
      <c r="K1076" s="15"/>
    </row>
    <row r="1077" spans="1:11" x14ac:dyDescent="0.3">
      <c r="A1077"/>
      <c r="B1077"/>
      <c r="C1077" s="4"/>
      <c r="D1077" s="4"/>
      <c r="E1077" s="3"/>
      <c r="J1077" s="15"/>
      <c r="K1077" s="15"/>
    </row>
    <row r="1078" spans="1:11" x14ac:dyDescent="0.3">
      <c r="A1078"/>
      <c r="B1078"/>
      <c r="C1078" s="4"/>
      <c r="D1078" s="4"/>
      <c r="E1078" s="3"/>
      <c r="J1078" s="15"/>
      <c r="K1078" s="15"/>
    </row>
    <row r="1079" spans="1:11" x14ac:dyDescent="0.3">
      <c r="A1079"/>
      <c r="B1079"/>
      <c r="C1079" s="4"/>
      <c r="D1079" s="4"/>
      <c r="E1079" s="3"/>
      <c r="J1079" s="15"/>
      <c r="K1079" s="15"/>
    </row>
    <row r="1080" spans="1:11" x14ac:dyDescent="0.3">
      <c r="A1080"/>
      <c r="B1080"/>
      <c r="C1080" s="4"/>
      <c r="D1080" s="4"/>
      <c r="E1080" s="3"/>
      <c r="J1080" s="15"/>
      <c r="K1080" s="15"/>
    </row>
    <row r="1081" spans="1:11" x14ac:dyDescent="0.3">
      <c r="A1081"/>
      <c r="B1081"/>
      <c r="C1081" s="4"/>
      <c r="D1081" s="4"/>
      <c r="E1081" s="3"/>
      <c r="J1081" s="15"/>
      <c r="K1081" s="15"/>
    </row>
    <row r="1082" spans="1:11" x14ac:dyDescent="0.3">
      <c r="A1082"/>
      <c r="B1082"/>
      <c r="C1082" s="4"/>
      <c r="D1082" s="4"/>
      <c r="E1082" s="3"/>
      <c r="J1082" s="15"/>
      <c r="K1082" s="15"/>
    </row>
    <row r="1083" spans="1:11" x14ac:dyDescent="0.3">
      <c r="A1083"/>
      <c r="B1083"/>
      <c r="C1083" s="4"/>
      <c r="D1083" s="4"/>
      <c r="E1083" s="3"/>
      <c r="J1083" s="15"/>
      <c r="K1083" s="15"/>
    </row>
    <row r="1084" spans="1:11" x14ac:dyDescent="0.3">
      <c r="A1084"/>
      <c r="B1084"/>
      <c r="C1084" s="4"/>
      <c r="D1084" s="4"/>
      <c r="E1084" s="3"/>
      <c r="J1084" s="15"/>
      <c r="K1084" s="15"/>
    </row>
    <row r="1085" spans="1:11" x14ac:dyDescent="0.3">
      <c r="A1085"/>
      <c r="B1085"/>
      <c r="C1085" s="4"/>
      <c r="D1085" s="4"/>
      <c r="E1085" s="3"/>
      <c r="J1085" s="15"/>
      <c r="K1085" s="15"/>
    </row>
    <row r="1086" spans="1:11" x14ac:dyDescent="0.3">
      <c r="A1086"/>
      <c r="B1086"/>
      <c r="C1086" s="4"/>
      <c r="D1086" s="4"/>
      <c r="E1086" s="3"/>
      <c r="J1086" s="15"/>
      <c r="K1086" s="15"/>
    </row>
    <row r="1087" spans="1:11" x14ac:dyDescent="0.3">
      <c r="A1087"/>
      <c r="B1087"/>
      <c r="C1087" s="4"/>
      <c r="D1087" s="4"/>
      <c r="E1087" s="3"/>
      <c r="J1087" s="15"/>
      <c r="K1087" s="15"/>
    </row>
    <row r="1088" spans="1:11" x14ac:dyDescent="0.3">
      <c r="A1088"/>
      <c r="B1088"/>
      <c r="C1088" s="4"/>
      <c r="D1088" s="4"/>
      <c r="E1088" s="3"/>
      <c r="J1088" s="15"/>
      <c r="K1088" s="15"/>
    </row>
    <row r="1089" spans="1:11" x14ac:dyDescent="0.3">
      <c r="A1089"/>
      <c r="B1089"/>
      <c r="C1089" s="4"/>
      <c r="D1089" s="4"/>
      <c r="E1089" s="3"/>
      <c r="J1089" s="15"/>
      <c r="K1089" s="15"/>
    </row>
    <row r="1090" spans="1:11" x14ac:dyDescent="0.3">
      <c r="A1090"/>
      <c r="B1090"/>
      <c r="C1090" s="4"/>
      <c r="D1090" s="4"/>
      <c r="E1090" s="3"/>
      <c r="J1090" s="15"/>
      <c r="K1090" s="15"/>
    </row>
    <row r="1091" spans="1:11" x14ac:dyDescent="0.3">
      <c r="A1091"/>
      <c r="B1091"/>
      <c r="C1091" s="4"/>
      <c r="D1091" s="4"/>
      <c r="E1091" s="3"/>
      <c r="J1091" s="15"/>
      <c r="K1091" s="15"/>
    </row>
    <row r="1092" spans="1:11" x14ac:dyDescent="0.3">
      <c r="A1092"/>
      <c r="B1092"/>
      <c r="C1092" s="4"/>
      <c r="D1092" s="4"/>
      <c r="E1092" s="3"/>
      <c r="J1092" s="15"/>
      <c r="K1092" s="15"/>
    </row>
    <row r="1093" spans="1:11" x14ac:dyDescent="0.3">
      <c r="A1093"/>
      <c r="B1093"/>
      <c r="C1093" s="4"/>
      <c r="D1093" s="4"/>
      <c r="E1093" s="3"/>
      <c r="J1093" s="15"/>
      <c r="K1093" s="15"/>
    </row>
    <row r="1094" spans="1:11" x14ac:dyDescent="0.3">
      <c r="A1094"/>
      <c r="B1094"/>
      <c r="C1094" s="4"/>
      <c r="D1094" s="4"/>
      <c r="E1094" s="3"/>
      <c r="J1094" s="15"/>
      <c r="K1094" s="15"/>
    </row>
    <row r="1095" spans="1:11" x14ac:dyDescent="0.3">
      <c r="A1095"/>
      <c r="B1095"/>
      <c r="C1095" s="4"/>
      <c r="D1095" s="4"/>
      <c r="E1095" s="3"/>
      <c r="J1095" s="15"/>
      <c r="K1095" s="15"/>
    </row>
    <row r="1096" spans="1:11" x14ac:dyDescent="0.3">
      <c r="A1096"/>
      <c r="B1096"/>
      <c r="C1096" s="4"/>
      <c r="D1096" s="4"/>
      <c r="E1096" s="3"/>
      <c r="J1096" s="15"/>
      <c r="K1096" s="15"/>
    </row>
    <row r="1097" spans="1:11" x14ac:dyDescent="0.3">
      <c r="A1097"/>
      <c r="B1097"/>
      <c r="C1097" s="4"/>
      <c r="D1097" s="4"/>
      <c r="E1097" s="3"/>
      <c r="J1097" s="15"/>
      <c r="K1097" s="15"/>
    </row>
    <row r="1098" spans="1:11" x14ac:dyDescent="0.3">
      <c r="A1098"/>
      <c r="B1098"/>
      <c r="C1098" s="4"/>
      <c r="D1098" s="4"/>
      <c r="E1098" s="3"/>
      <c r="J1098" s="15"/>
      <c r="K1098" s="15"/>
    </row>
    <row r="1099" spans="1:11" x14ac:dyDescent="0.3">
      <c r="A1099"/>
      <c r="B1099"/>
      <c r="C1099" s="4"/>
      <c r="D1099" s="4"/>
      <c r="E1099" s="3"/>
      <c r="J1099" s="15"/>
      <c r="K1099" s="15"/>
    </row>
    <row r="1100" spans="1:11" x14ac:dyDescent="0.3">
      <c r="A1100"/>
      <c r="B1100"/>
      <c r="C1100" s="4"/>
      <c r="D1100" s="4"/>
      <c r="E1100" s="3"/>
      <c r="J1100" s="15"/>
      <c r="K1100" s="15"/>
    </row>
    <row r="1101" spans="1:11" x14ac:dyDescent="0.3">
      <c r="A1101"/>
      <c r="B1101"/>
      <c r="C1101" s="4"/>
      <c r="D1101" s="4"/>
      <c r="E1101" s="3"/>
      <c r="J1101" s="15"/>
      <c r="K1101" s="15"/>
    </row>
    <row r="1102" spans="1:11" x14ac:dyDescent="0.3">
      <c r="A1102"/>
      <c r="B1102"/>
      <c r="C1102" s="4"/>
      <c r="D1102" s="4"/>
      <c r="E1102" s="3"/>
      <c r="J1102" s="15"/>
      <c r="K1102" s="15"/>
    </row>
    <row r="1103" spans="1:11" x14ac:dyDescent="0.3">
      <c r="A1103"/>
      <c r="B1103"/>
      <c r="C1103" s="4"/>
      <c r="D1103" s="4"/>
      <c r="E1103" s="3"/>
      <c r="J1103" s="15"/>
      <c r="K1103" s="15"/>
    </row>
    <row r="1104" spans="1:11" x14ac:dyDescent="0.3">
      <c r="A1104"/>
      <c r="B1104"/>
      <c r="C1104" s="4"/>
      <c r="D1104" s="4"/>
      <c r="E1104" s="3"/>
      <c r="J1104" s="15"/>
      <c r="K1104" s="15"/>
    </row>
    <row r="1105" spans="1:11" x14ac:dyDescent="0.3">
      <c r="A1105"/>
      <c r="B1105"/>
      <c r="C1105" s="4"/>
      <c r="D1105" s="4"/>
      <c r="E1105" s="3"/>
      <c r="J1105" s="15"/>
      <c r="K1105" s="15"/>
    </row>
    <row r="1106" spans="1:11" x14ac:dyDescent="0.3">
      <c r="A1106"/>
      <c r="B1106"/>
      <c r="C1106" s="4"/>
      <c r="D1106" s="4"/>
      <c r="E1106" s="3"/>
      <c r="J1106" s="15"/>
      <c r="K1106" s="15"/>
    </row>
    <row r="1107" spans="1:11" x14ac:dyDescent="0.3">
      <c r="A1107"/>
      <c r="B1107"/>
      <c r="C1107" s="4"/>
      <c r="D1107" s="4"/>
      <c r="E1107" s="3"/>
      <c r="J1107" s="15"/>
      <c r="K1107" s="15"/>
    </row>
    <row r="1108" spans="1:11" x14ac:dyDescent="0.3">
      <c r="A1108"/>
      <c r="B1108"/>
      <c r="C1108" s="4"/>
      <c r="D1108" s="4"/>
      <c r="E1108" s="3"/>
      <c r="J1108" s="15"/>
      <c r="K1108" s="15"/>
    </row>
    <row r="1109" spans="1:11" x14ac:dyDescent="0.3">
      <c r="A1109"/>
      <c r="B1109"/>
      <c r="C1109" s="4"/>
      <c r="D1109" s="4"/>
      <c r="E1109" s="3"/>
      <c r="J1109" s="15"/>
      <c r="K1109" s="15"/>
    </row>
    <row r="1110" spans="1:11" x14ac:dyDescent="0.3">
      <c r="A1110"/>
      <c r="B1110"/>
      <c r="C1110" s="4"/>
      <c r="D1110" s="4"/>
      <c r="E1110" s="3"/>
      <c r="J1110" s="15"/>
      <c r="K1110" s="15"/>
    </row>
    <row r="1111" spans="1:11" x14ac:dyDescent="0.3">
      <c r="A1111"/>
      <c r="B1111"/>
      <c r="C1111" s="4"/>
      <c r="D1111" s="4"/>
      <c r="E1111" s="3"/>
      <c r="J1111" s="15"/>
      <c r="K1111" s="15"/>
    </row>
    <row r="1112" spans="1:11" x14ac:dyDescent="0.3">
      <c r="A1112"/>
      <c r="B1112"/>
      <c r="C1112" s="4"/>
      <c r="D1112" s="4"/>
      <c r="E1112" s="3"/>
      <c r="J1112" s="15"/>
      <c r="K1112" s="15"/>
    </row>
    <row r="1113" spans="1:11" x14ac:dyDescent="0.3">
      <c r="A1113"/>
      <c r="B1113"/>
      <c r="C1113" s="4"/>
      <c r="D1113" s="4"/>
      <c r="E1113" s="3"/>
      <c r="J1113" s="15"/>
      <c r="K1113" s="15"/>
    </row>
    <row r="1114" spans="1:11" x14ac:dyDescent="0.3">
      <c r="A1114"/>
      <c r="B1114"/>
      <c r="C1114" s="4"/>
      <c r="D1114" s="4"/>
      <c r="E1114" s="3"/>
      <c r="J1114" s="15"/>
      <c r="K1114" s="15"/>
    </row>
    <row r="1115" spans="1:11" x14ac:dyDescent="0.3">
      <c r="A1115"/>
      <c r="B1115"/>
      <c r="C1115" s="4"/>
      <c r="D1115" s="4"/>
      <c r="E1115" s="3"/>
      <c r="J1115" s="15"/>
      <c r="K1115" s="15"/>
    </row>
    <row r="1116" spans="1:11" x14ac:dyDescent="0.3">
      <c r="A1116"/>
      <c r="B1116"/>
      <c r="C1116" s="4"/>
      <c r="D1116" s="4"/>
      <c r="E1116" s="3"/>
      <c r="J1116" s="15"/>
      <c r="K1116" s="15"/>
    </row>
    <row r="1117" spans="1:11" x14ac:dyDescent="0.3">
      <c r="A1117"/>
      <c r="B1117"/>
      <c r="C1117" s="4"/>
      <c r="D1117" s="4"/>
      <c r="E1117" s="3"/>
      <c r="J1117" s="15"/>
      <c r="K1117" s="15"/>
    </row>
    <row r="1118" spans="1:11" x14ac:dyDescent="0.3">
      <c r="A1118"/>
      <c r="B1118"/>
      <c r="C1118" s="4"/>
      <c r="D1118" s="4"/>
      <c r="E1118" s="3"/>
      <c r="J1118" s="15"/>
      <c r="K1118" s="15"/>
    </row>
    <row r="1119" spans="1:11" x14ac:dyDescent="0.3">
      <c r="A1119"/>
      <c r="B1119"/>
      <c r="C1119" s="4"/>
      <c r="D1119" s="4"/>
      <c r="E1119" s="3"/>
      <c r="J1119" s="15"/>
      <c r="K1119" s="15"/>
    </row>
    <row r="1120" spans="1:11" x14ac:dyDescent="0.3">
      <c r="A1120"/>
      <c r="B1120"/>
      <c r="C1120" s="4"/>
      <c r="D1120" s="4"/>
      <c r="E1120" s="3"/>
      <c r="J1120" s="15"/>
      <c r="K1120" s="15"/>
    </row>
    <row r="1121" spans="1:11" x14ac:dyDescent="0.3">
      <c r="A1121"/>
      <c r="B1121"/>
      <c r="C1121" s="4"/>
      <c r="D1121" s="4"/>
      <c r="E1121" s="3"/>
      <c r="J1121" s="15"/>
      <c r="K1121" s="15"/>
    </row>
    <row r="1122" spans="1:11" x14ac:dyDescent="0.3">
      <c r="A1122"/>
      <c r="B1122"/>
      <c r="C1122" s="4"/>
      <c r="D1122" s="4"/>
      <c r="E1122" s="3"/>
      <c r="J1122" s="15"/>
      <c r="K1122" s="15"/>
    </row>
    <row r="1123" spans="1:11" x14ac:dyDescent="0.3">
      <c r="A1123"/>
      <c r="B1123"/>
      <c r="C1123" s="4"/>
      <c r="D1123" s="4"/>
      <c r="E1123" s="3"/>
      <c r="J1123" s="15"/>
      <c r="K1123" s="15"/>
    </row>
    <row r="1124" spans="1:11" x14ac:dyDescent="0.3">
      <c r="A1124"/>
      <c r="B1124"/>
      <c r="C1124" s="4"/>
      <c r="D1124" s="4"/>
      <c r="E1124" s="3"/>
      <c r="J1124" s="15"/>
      <c r="K1124" s="15"/>
    </row>
    <row r="1125" spans="1:11" x14ac:dyDescent="0.3">
      <c r="A1125"/>
      <c r="B1125"/>
      <c r="C1125" s="4"/>
      <c r="D1125" s="4"/>
      <c r="E1125" s="3"/>
      <c r="J1125" s="15"/>
      <c r="K1125" s="15"/>
    </row>
    <row r="1126" spans="1:11" x14ac:dyDescent="0.3">
      <c r="A1126"/>
      <c r="B1126"/>
      <c r="C1126" s="4"/>
      <c r="D1126" s="4"/>
      <c r="E1126" s="3"/>
      <c r="J1126" s="15"/>
      <c r="K1126" s="15"/>
    </row>
    <row r="1127" spans="1:11" x14ac:dyDescent="0.3">
      <c r="A1127"/>
      <c r="B1127"/>
      <c r="C1127" s="4"/>
      <c r="D1127" s="4"/>
      <c r="E1127" s="3"/>
      <c r="J1127" s="15"/>
      <c r="K1127" s="15"/>
    </row>
    <row r="1128" spans="1:11" x14ac:dyDescent="0.3">
      <c r="A1128"/>
      <c r="B1128"/>
      <c r="C1128" s="4"/>
      <c r="D1128" s="4"/>
      <c r="E1128" s="3"/>
      <c r="J1128" s="15"/>
      <c r="K1128" s="15"/>
    </row>
    <row r="1129" spans="1:11" x14ac:dyDescent="0.3">
      <c r="A1129"/>
      <c r="B1129"/>
      <c r="C1129" s="4"/>
      <c r="D1129" s="4"/>
      <c r="E1129" s="3"/>
      <c r="J1129" s="15"/>
      <c r="K1129" s="15"/>
    </row>
    <row r="1130" spans="1:11" x14ac:dyDescent="0.3">
      <c r="A1130"/>
      <c r="B1130"/>
      <c r="C1130" s="4"/>
      <c r="D1130" s="4"/>
      <c r="E1130" s="3"/>
      <c r="J1130" s="15"/>
      <c r="K1130" s="15"/>
    </row>
    <row r="1131" spans="1:11" x14ac:dyDescent="0.3">
      <c r="A1131"/>
      <c r="B1131"/>
      <c r="C1131" s="4"/>
      <c r="D1131" s="4"/>
      <c r="E1131" s="3"/>
      <c r="J1131" s="15"/>
      <c r="K1131" s="15"/>
    </row>
    <row r="1132" spans="1:11" x14ac:dyDescent="0.3">
      <c r="A1132"/>
      <c r="B1132"/>
      <c r="C1132" s="4"/>
      <c r="D1132" s="4"/>
      <c r="E1132" s="3"/>
      <c r="J1132" s="15"/>
      <c r="K1132" s="15"/>
    </row>
    <row r="1133" spans="1:11" x14ac:dyDescent="0.3">
      <c r="A1133"/>
      <c r="B1133"/>
      <c r="C1133" s="4"/>
      <c r="D1133" s="4"/>
      <c r="E1133" s="3"/>
      <c r="J1133" s="15"/>
      <c r="K1133" s="15"/>
    </row>
    <row r="1134" spans="1:11" x14ac:dyDescent="0.3">
      <c r="A1134"/>
      <c r="B1134"/>
      <c r="C1134" s="4"/>
      <c r="D1134" s="4"/>
      <c r="E1134" s="3"/>
      <c r="J1134" s="15"/>
      <c r="K1134" s="15"/>
    </row>
    <row r="1135" spans="1:11" x14ac:dyDescent="0.3">
      <c r="A1135"/>
      <c r="B1135"/>
      <c r="C1135" s="4"/>
      <c r="D1135" s="4"/>
      <c r="E1135" s="3"/>
      <c r="J1135" s="15"/>
      <c r="K1135" s="15"/>
    </row>
    <row r="1136" spans="1:11" x14ac:dyDescent="0.3">
      <c r="A1136"/>
      <c r="B1136"/>
      <c r="C1136" s="4"/>
      <c r="D1136" s="4"/>
      <c r="E1136" s="3"/>
      <c r="J1136" s="15"/>
      <c r="K1136" s="15"/>
    </row>
    <row r="1137" spans="1:11" x14ac:dyDescent="0.3">
      <c r="A1137"/>
      <c r="B1137"/>
      <c r="C1137" s="4"/>
      <c r="D1137" s="4"/>
      <c r="E1137" s="3"/>
      <c r="J1137" s="15"/>
      <c r="K1137" s="15"/>
    </row>
    <row r="1138" spans="1:11" x14ac:dyDescent="0.3">
      <c r="A1138"/>
      <c r="B1138"/>
      <c r="C1138" s="4"/>
      <c r="D1138" s="4"/>
      <c r="E1138" s="3"/>
      <c r="J1138" s="15"/>
      <c r="K1138" s="15"/>
    </row>
    <row r="1139" spans="1:11" x14ac:dyDescent="0.3">
      <c r="A1139"/>
      <c r="B1139"/>
      <c r="C1139" s="4"/>
      <c r="D1139" s="4"/>
      <c r="E1139" s="3"/>
      <c r="J1139" s="15"/>
      <c r="K1139" s="15"/>
    </row>
    <row r="1140" spans="1:11" x14ac:dyDescent="0.3">
      <c r="A1140"/>
      <c r="B1140"/>
      <c r="C1140" s="4"/>
      <c r="D1140" s="4"/>
      <c r="E1140" s="3"/>
      <c r="J1140" s="15"/>
      <c r="K1140" s="15"/>
    </row>
    <row r="1141" spans="1:11" x14ac:dyDescent="0.3">
      <c r="A1141"/>
      <c r="B1141"/>
      <c r="C1141" s="4"/>
      <c r="D1141" s="4"/>
      <c r="E1141" s="3"/>
      <c r="J1141" s="15"/>
      <c r="K1141" s="15"/>
    </row>
    <row r="1142" spans="1:11" x14ac:dyDescent="0.3">
      <c r="A1142"/>
      <c r="B1142"/>
      <c r="C1142" s="4"/>
      <c r="D1142" s="4"/>
      <c r="E1142" s="3"/>
      <c r="J1142" s="15"/>
      <c r="K1142" s="15"/>
    </row>
    <row r="1143" spans="1:11" x14ac:dyDescent="0.3">
      <c r="A1143"/>
      <c r="B1143"/>
      <c r="C1143" s="4"/>
      <c r="D1143" s="4"/>
      <c r="E1143" s="3"/>
      <c r="J1143" s="15"/>
      <c r="K1143" s="15"/>
    </row>
    <row r="1144" spans="1:11" x14ac:dyDescent="0.3">
      <c r="A1144"/>
      <c r="B1144"/>
      <c r="C1144" s="4"/>
      <c r="D1144" s="4"/>
      <c r="E1144" s="3"/>
      <c r="J1144" s="15"/>
      <c r="K1144" s="15"/>
    </row>
    <row r="1145" spans="1:11" x14ac:dyDescent="0.3">
      <c r="A1145"/>
      <c r="B1145"/>
      <c r="C1145" s="4"/>
      <c r="D1145" s="4"/>
      <c r="E1145" s="3"/>
      <c r="J1145" s="15"/>
      <c r="K1145" s="15"/>
    </row>
    <row r="1146" spans="1:11" x14ac:dyDescent="0.3">
      <c r="A1146"/>
      <c r="B1146"/>
      <c r="C1146" s="4"/>
      <c r="D1146" s="4"/>
      <c r="E1146" s="3"/>
      <c r="J1146" s="15"/>
      <c r="K1146" s="15"/>
    </row>
    <row r="1147" spans="1:11" x14ac:dyDescent="0.3">
      <c r="A1147"/>
      <c r="B1147"/>
      <c r="C1147" s="4"/>
      <c r="D1147" s="4"/>
      <c r="E1147" s="3"/>
      <c r="J1147" s="15"/>
      <c r="K1147" s="15"/>
    </row>
    <row r="1148" spans="1:11" x14ac:dyDescent="0.3">
      <c r="A1148"/>
      <c r="B1148"/>
      <c r="C1148" s="4"/>
      <c r="D1148" s="4"/>
      <c r="E1148" s="3"/>
      <c r="J1148" s="15"/>
      <c r="K1148" s="15"/>
    </row>
    <row r="1149" spans="1:11" x14ac:dyDescent="0.3">
      <c r="A1149"/>
      <c r="B1149"/>
      <c r="C1149" s="4"/>
      <c r="D1149" s="4"/>
      <c r="E1149" s="3"/>
      <c r="J1149" s="15"/>
      <c r="K1149" s="15"/>
    </row>
    <row r="1150" spans="1:11" x14ac:dyDescent="0.3">
      <c r="A1150"/>
      <c r="B1150"/>
      <c r="C1150" s="4"/>
      <c r="D1150" s="4"/>
      <c r="E1150" s="3"/>
      <c r="J1150" s="15"/>
      <c r="K1150" s="15"/>
    </row>
    <row r="1151" spans="1:11" x14ac:dyDescent="0.3">
      <c r="A1151"/>
      <c r="B1151"/>
      <c r="C1151" s="4"/>
      <c r="D1151" s="4"/>
      <c r="E1151" s="3"/>
      <c r="J1151" s="15"/>
      <c r="K1151" s="15"/>
    </row>
    <row r="1152" spans="1:11" x14ac:dyDescent="0.3">
      <c r="A1152"/>
      <c r="B1152"/>
      <c r="C1152" s="4"/>
      <c r="D1152" s="4"/>
      <c r="E1152" s="3"/>
      <c r="J1152" s="15"/>
      <c r="K1152" s="15"/>
    </row>
    <row r="1153" spans="1:11" x14ac:dyDescent="0.3">
      <c r="A1153"/>
      <c r="B1153"/>
      <c r="C1153" s="4"/>
      <c r="D1153" s="4"/>
      <c r="E1153" s="3"/>
      <c r="J1153" s="15"/>
      <c r="K1153" s="15"/>
    </row>
    <row r="1154" spans="1:11" x14ac:dyDescent="0.3">
      <c r="A1154"/>
      <c r="B1154"/>
      <c r="C1154" s="4"/>
      <c r="D1154" s="4"/>
      <c r="E1154" s="3"/>
      <c r="J1154" s="15"/>
      <c r="K1154" s="15"/>
    </row>
    <row r="1155" spans="1:11" x14ac:dyDescent="0.3">
      <c r="A1155"/>
      <c r="B1155"/>
      <c r="C1155" s="4"/>
      <c r="D1155" s="4"/>
      <c r="E1155" s="3"/>
      <c r="J1155" s="15"/>
      <c r="K1155" s="15"/>
    </row>
    <row r="1156" spans="1:11" x14ac:dyDescent="0.3">
      <c r="A1156"/>
      <c r="B1156"/>
      <c r="C1156" s="4"/>
      <c r="D1156" s="4"/>
      <c r="E1156" s="3"/>
      <c r="J1156" s="15"/>
      <c r="K1156" s="15"/>
    </row>
    <row r="1157" spans="1:11" x14ac:dyDescent="0.3">
      <c r="A1157"/>
      <c r="B1157"/>
      <c r="C1157" s="4"/>
      <c r="D1157" s="4"/>
      <c r="E1157" s="3"/>
      <c r="J1157" s="15"/>
      <c r="K1157" s="15"/>
    </row>
    <row r="1158" spans="1:11" x14ac:dyDescent="0.3">
      <c r="A1158"/>
      <c r="B1158"/>
      <c r="C1158" s="4"/>
      <c r="D1158" s="4"/>
      <c r="E1158" s="3"/>
      <c r="J1158" s="15"/>
      <c r="K1158" s="15"/>
    </row>
    <row r="1159" spans="1:11" x14ac:dyDescent="0.3">
      <c r="A1159"/>
      <c r="B1159"/>
      <c r="C1159" s="4"/>
      <c r="D1159" s="4"/>
      <c r="E1159" s="3"/>
      <c r="J1159" s="15"/>
      <c r="K1159" s="15"/>
    </row>
    <row r="1160" spans="1:11" x14ac:dyDescent="0.3">
      <c r="A1160"/>
      <c r="B1160"/>
      <c r="C1160" s="4"/>
      <c r="D1160" s="4"/>
      <c r="E1160" s="3"/>
      <c r="J1160" s="15"/>
      <c r="K1160" s="15"/>
    </row>
    <row r="1161" spans="1:11" x14ac:dyDescent="0.3">
      <c r="A1161"/>
      <c r="B1161"/>
      <c r="C1161" s="4"/>
      <c r="D1161" s="4"/>
      <c r="E1161" s="3"/>
      <c r="J1161" s="15"/>
      <c r="K1161" s="15"/>
    </row>
    <row r="1162" spans="1:11" x14ac:dyDescent="0.3">
      <c r="A1162"/>
      <c r="B1162"/>
      <c r="C1162" s="4"/>
      <c r="D1162" s="4"/>
      <c r="E1162" s="3"/>
      <c r="J1162" s="15"/>
      <c r="K1162" s="15"/>
    </row>
    <row r="1163" spans="1:11" x14ac:dyDescent="0.3">
      <c r="A1163"/>
      <c r="B1163"/>
      <c r="C1163" s="4"/>
      <c r="D1163" s="4"/>
      <c r="E1163" s="3"/>
      <c r="J1163" s="15"/>
      <c r="K1163" s="15"/>
    </row>
    <row r="1164" spans="1:11" x14ac:dyDescent="0.3">
      <c r="A1164"/>
      <c r="B1164"/>
      <c r="C1164" s="4"/>
      <c r="D1164" s="4"/>
      <c r="E1164" s="3"/>
      <c r="J1164" s="15"/>
      <c r="K1164" s="15"/>
    </row>
    <row r="1165" spans="1:11" x14ac:dyDescent="0.3">
      <c r="A1165"/>
      <c r="B1165"/>
      <c r="C1165" s="4"/>
      <c r="D1165" s="4"/>
      <c r="E1165" s="3"/>
      <c r="J1165" s="15"/>
      <c r="K1165" s="15"/>
    </row>
    <row r="1166" spans="1:11" x14ac:dyDescent="0.3">
      <c r="A1166"/>
      <c r="B1166"/>
      <c r="C1166" s="4"/>
      <c r="D1166" s="4"/>
      <c r="E1166" s="3"/>
      <c r="J1166" s="15"/>
      <c r="K1166" s="15"/>
    </row>
    <row r="1167" spans="1:11" x14ac:dyDescent="0.3">
      <c r="A1167"/>
      <c r="B1167"/>
      <c r="C1167" s="4"/>
      <c r="D1167" s="4"/>
      <c r="E1167" s="3"/>
      <c r="J1167" s="15"/>
      <c r="K1167" s="15"/>
    </row>
    <row r="1168" spans="1:11" x14ac:dyDescent="0.3">
      <c r="A1168"/>
      <c r="B1168"/>
      <c r="C1168" s="4"/>
      <c r="D1168" s="4"/>
      <c r="E1168" s="3"/>
      <c r="J1168" s="15"/>
      <c r="K1168" s="15"/>
    </row>
    <row r="1169" spans="1:11" x14ac:dyDescent="0.3">
      <c r="A1169"/>
      <c r="B1169"/>
      <c r="C1169" s="4"/>
      <c r="D1169" s="4"/>
      <c r="E1169" s="3"/>
      <c r="J1169" s="15"/>
      <c r="K1169" s="15"/>
    </row>
    <row r="1170" spans="1:11" x14ac:dyDescent="0.3">
      <c r="A1170"/>
      <c r="B1170"/>
      <c r="C1170" s="4"/>
      <c r="D1170" s="4"/>
      <c r="E1170" s="3"/>
      <c r="J1170" s="15"/>
      <c r="K1170" s="15"/>
    </row>
    <row r="1171" spans="1:11" x14ac:dyDescent="0.3">
      <c r="A1171"/>
      <c r="B1171"/>
      <c r="C1171" s="4"/>
      <c r="D1171" s="4"/>
      <c r="E1171" s="3"/>
      <c r="J1171" s="15"/>
      <c r="K1171" s="15"/>
    </row>
    <row r="1172" spans="1:11" x14ac:dyDescent="0.3">
      <c r="A1172"/>
      <c r="B1172"/>
      <c r="C1172" s="4"/>
      <c r="D1172" s="4"/>
      <c r="E1172" s="3"/>
      <c r="J1172" s="15"/>
      <c r="K1172" s="15"/>
    </row>
    <row r="1173" spans="1:11" x14ac:dyDescent="0.3">
      <c r="A1173"/>
      <c r="B1173"/>
      <c r="C1173" s="4"/>
      <c r="D1173" s="4"/>
      <c r="E1173" s="3"/>
      <c r="J1173" s="15"/>
      <c r="K1173" s="15"/>
    </row>
    <row r="1174" spans="1:11" x14ac:dyDescent="0.3">
      <c r="A1174"/>
      <c r="B1174"/>
      <c r="C1174" s="4"/>
      <c r="D1174" s="4"/>
      <c r="E1174" s="3"/>
      <c r="J1174" s="15"/>
      <c r="K1174" s="15"/>
    </row>
    <row r="1175" spans="1:11" x14ac:dyDescent="0.3">
      <c r="A1175"/>
      <c r="B1175"/>
      <c r="C1175" s="4"/>
      <c r="D1175" s="4"/>
      <c r="E1175" s="3"/>
      <c r="J1175" s="15"/>
      <c r="K1175" s="15"/>
    </row>
    <row r="1176" spans="1:11" x14ac:dyDescent="0.3">
      <c r="A1176"/>
      <c r="B1176"/>
      <c r="C1176" s="4"/>
      <c r="D1176" s="4"/>
      <c r="E1176" s="3"/>
      <c r="J1176" s="15"/>
      <c r="K1176" s="15"/>
    </row>
    <row r="1177" spans="1:11" x14ac:dyDescent="0.3">
      <c r="A1177"/>
      <c r="B1177"/>
      <c r="C1177" s="4"/>
      <c r="D1177" s="4"/>
      <c r="E1177" s="3"/>
      <c r="J1177" s="15"/>
      <c r="K1177" s="15"/>
    </row>
    <row r="1178" spans="1:11" x14ac:dyDescent="0.3">
      <c r="A1178"/>
      <c r="B1178"/>
      <c r="C1178" s="4"/>
      <c r="D1178" s="4"/>
      <c r="E1178" s="3"/>
      <c r="J1178" s="15"/>
      <c r="K1178" s="15"/>
    </row>
    <row r="1179" spans="1:11" x14ac:dyDescent="0.3">
      <c r="A1179"/>
      <c r="B1179"/>
      <c r="C1179" s="4"/>
      <c r="D1179" s="4"/>
      <c r="E1179" s="3"/>
      <c r="J1179" s="15"/>
      <c r="K1179" s="15"/>
    </row>
    <row r="1180" spans="1:11" x14ac:dyDescent="0.3">
      <c r="A1180"/>
      <c r="B1180"/>
      <c r="C1180" s="4"/>
      <c r="D1180" s="4"/>
      <c r="E1180" s="3"/>
      <c r="J1180" s="15"/>
      <c r="K1180" s="15"/>
    </row>
    <row r="1181" spans="1:11" x14ac:dyDescent="0.3">
      <c r="A1181"/>
      <c r="B1181"/>
      <c r="C1181" s="4"/>
      <c r="D1181" s="4"/>
      <c r="E1181" s="3"/>
      <c r="J1181" s="15"/>
      <c r="K1181" s="15"/>
    </row>
    <row r="1182" spans="1:11" x14ac:dyDescent="0.3">
      <c r="A1182"/>
      <c r="B1182"/>
      <c r="C1182" s="4"/>
      <c r="D1182" s="4"/>
      <c r="E1182" s="3"/>
      <c r="J1182" s="15"/>
      <c r="K1182" s="15"/>
    </row>
    <row r="1183" spans="1:11" x14ac:dyDescent="0.3">
      <c r="A1183"/>
      <c r="B1183"/>
      <c r="C1183" s="4"/>
      <c r="D1183" s="4"/>
      <c r="E1183" s="3"/>
      <c r="J1183" s="15"/>
      <c r="K1183" s="15"/>
    </row>
    <row r="1184" spans="1:11" x14ac:dyDescent="0.3">
      <c r="A1184"/>
      <c r="B1184"/>
      <c r="C1184" s="4"/>
      <c r="D1184" s="4"/>
      <c r="E1184" s="3"/>
      <c r="J1184" s="15"/>
      <c r="K1184" s="15"/>
    </row>
    <row r="1185" spans="1:11" x14ac:dyDescent="0.3">
      <c r="A1185"/>
      <c r="B1185"/>
      <c r="C1185" s="4"/>
      <c r="D1185" s="4"/>
      <c r="E1185" s="3"/>
      <c r="J1185" s="15"/>
      <c r="K1185" s="15"/>
    </row>
    <row r="1186" spans="1:11" x14ac:dyDescent="0.3">
      <c r="A1186"/>
      <c r="B1186"/>
      <c r="C1186" s="4"/>
      <c r="D1186" s="4"/>
      <c r="E1186" s="3"/>
      <c r="J1186" s="15"/>
      <c r="K1186" s="15"/>
    </row>
    <row r="1187" spans="1:11" x14ac:dyDescent="0.3">
      <c r="A1187"/>
      <c r="B1187"/>
      <c r="C1187" s="4"/>
      <c r="D1187" s="4"/>
      <c r="E1187" s="3"/>
      <c r="J1187" s="15"/>
      <c r="K1187" s="15"/>
    </row>
    <row r="1188" spans="1:11" x14ac:dyDescent="0.3">
      <c r="A1188"/>
      <c r="B1188"/>
      <c r="C1188" s="4"/>
      <c r="D1188" s="4"/>
      <c r="E1188" s="3"/>
      <c r="J1188" s="15"/>
      <c r="K1188" s="15"/>
    </row>
    <row r="1189" spans="1:11" x14ac:dyDescent="0.3">
      <c r="A1189"/>
      <c r="B1189"/>
      <c r="C1189" s="4"/>
      <c r="D1189" s="4"/>
      <c r="E1189" s="3"/>
      <c r="J1189" s="15"/>
      <c r="K1189" s="15"/>
    </row>
    <row r="1190" spans="1:11" x14ac:dyDescent="0.3">
      <c r="A1190"/>
      <c r="B1190"/>
      <c r="C1190" s="4"/>
      <c r="D1190" s="4"/>
      <c r="E1190" s="3"/>
      <c r="J1190" s="15"/>
      <c r="K1190" s="15"/>
    </row>
    <row r="1191" spans="1:11" x14ac:dyDescent="0.3">
      <c r="A1191"/>
      <c r="B1191"/>
      <c r="C1191" s="4"/>
      <c r="D1191" s="4"/>
      <c r="E1191" s="3"/>
      <c r="J1191" s="15"/>
      <c r="K1191" s="15"/>
    </row>
    <row r="1192" spans="1:11" x14ac:dyDescent="0.3">
      <c r="A1192"/>
      <c r="B1192"/>
      <c r="C1192" s="4"/>
      <c r="D1192" s="4"/>
      <c r="E1192" s="3"/>
      <c r="J1192" s="15"/>
      <c r="K1192" s="15"/>
    </row>
    <row r="1193" spans="1:11" x14ac:dyDescent="0.3">
      <c r="A1193"/>
      <c r="B1193"/>
      <c r="C1193" s="4"/>
      <c r="D1193" s="4"/>
      <c r="E1193" s="3"/>
      <c r="J1193" s="15"/>
      <c r="K1193" s="15"/>
    </row>
    <row r="1194" spans="1:11" x14ac:dyDescent="0.3">
      <c r="A1194"/>
      <c r="B1194"/>
      <c r="C1194" s="4"/>
      <c r="D1194" s="4"/>
      <c r="E1194" s="3"/>
      <c r="J1194" s="15"/>
      <c r="K1194" s="15"/>
    </row>
    <row r="1195" spans="1:11" x14ac:dyDescent="0.3">
      <c r="A1195"/>
      <c r="B1195"/>
      <c r="C1195" s="4"/>
      <c r="D1195" s="4"/>
      <c r="E1195" s="3"/>
      <c r="J1195" s="15"/>
      <c r="K1195" s="15"/>
    </row>
    <row r="1196" spans="1:11" x14ac:dyDescent="0.3">
      <c r="A1196"/>
      <c r="B1196"/>
      <c r="C1196" s="4"/>
      <c r="D1196" s="4"/>
      <c r="E1196" s="3"/>
      <c r="J1196" s="15"/>
      <c r="K1196" s="15"/>
    </row>
    <row r="1197" spans="1:11" x14ac:dyDescent="0.3">
      <c r="A1197"/>
      <c r="B1197"/>
      <c r="C1197" s="4"/>
      <c r="D1197" s="4"/>
      <c r="E1197" s="3"/>
      <c r="J1197" s="15"/>
      <c r="K1197" s="15"/>
    </row>
    <row r="1198" spans="1:11" x14ac:dyDescent="0.3">
      <c r="A1198"/>
      <c r="B1198"/>
      <c r="C1198" s="4"/>
      <c r="D1198" s="4"/>
      <c r="E1198" s="3"/>
      <c r="J1198" s="15"/>
      <c r="K1198" s="15"/>
    </row>
    <row r="1199" spans="1:11" x14ac:dyDescent="0.3">
      <c r="A1199"/>
      <c r="B1199"/>
      <c r="C1199" s="4"/>
      <c r="D1199" s="4"/>
      <c r="E1199" s="3"/>
      <c r="J1199" s="15"/>
      <c r="K1199" s="15"/>
    </row>
    <row r="1200" spans="1:11" x14ac:dyDescent="0.3">
      <c r="A1200"/>
      <c r="B1200"/>
      <c r="C1200" s="4"/>
      <c r="D1200" s="4"/>
      <c r="E1200" s="3"/>
      <c r="J1200" s="15"/>
      <c r="K1200" s="15"/>
    </row>
    <row r="1201" spans="1:11" x14ac:dyDescent="0.3">
      <c r="A1201"/>
      <c r="B1201"/>
      <c r="C1201" s="4"/>
      <c r="D1201" s="4"/>
      <c r="E1201" s="3"/>
      <c r="J1201" s="15"/>
      <c r="K1201" s="15"/>
    </row>
    <row r="1202" spans="1:11" x14ac:dyDescent="0.3">
      <c r="A1202"/>
      <c r="B1202"/>
      <c r="C1202" s="4"/>
      <c r="D1202" s="4"/>
      <c r="E1202" s="3"/>
      <c r="J1202" s="15"/>
      <c r="K1202" s="15"/>
    </row>
    <row r="1203" spans="1:11" x14ac:dyDescent="0.3">
      <c r="A1203"/>
      <c r="B1203"/>
      <c r="C1203" s="4"/>
      <c r="D1203" s="4"/>
      <c r="E1203" s="3"/>
      <c r="J1203" s="15"/>
      <c r="K1203" s="15"/>
    </row>
    <row r="1204" spans="1:11" x14ac:dyDescent="0.3">
      <c r="A1204"/>
      <c r="B1204"/>
      <c r="C1204" s="4"/>
      <c r="D1204" s="4"/>
      <c r="E1204" s="3"/>
      <c r="J1204" s="15"/>
      <c r="K1204" s="15"/>
    </row>
    <row r="1205" spans="1:11" x14ac:dyDescent="0.3">
      <c r="A1205"/>
      <c r="B1205"/>
      <c r="C1205" s="4"/>
      <c r="D1205" s="4"/>
      <c r="E1205" s="3"/>
      <c r="J1205" s="15"/>
      <c r="K1205" s="15"/>
    </row>
    <row r="1206" spans="1:11" x14ac:dyDescent="0.3">
      <c r="A1206"/>
      <c r="B1206"/>
      <c r="C1206" s="4"/>
      <c r="D1206" s="4"/>
      <c r="E1206" s="3"/>
      <c r="J1206" s="15"/>
      <c r="K1206" s="15"/>
    </row>
    <row r="1207" spans="1:11" x14ac:dyDescent="0.3">
      <c r="A1207"/>
      <c r="B1207"/>
      <c r="C1207" s="4"/>
      <c r="D1207" s="4"/>
      <c r="E1207" s="3"/>
      <c r="J1207" s="15"/>
      <c r="K1207" s="15"/>
    </row>
    <row r="1208" spans="1:11" x14ac:dyDescent="0.3">
      <c r="A1208"/>
      <c r="B1208"/>
      <c r="C1208" s="4"/>
      <c r="D1208" s="4"/>
      <c r="E1208" s="3"/>
      <c r="J1208" s="15"/>
      <c r="K1208" s="15"/>
    </row>
    <row r="1209" spans="1:11" x14ac:dyDescent="0.3">
      <c r="A1209"/>
      <c r="B1209"/>
      <c r="C1209" s="4"/>
      <c r="D1209" s="4"/>
      <c r="E1209" s="3"/>
      <c r="J1209" s="15"/>
      <c r="K1209" s="15"/>
    </row>
    <row r="1210" spans="1:11" x14ac:dyDescent="0.3">
      <c r="A1210"/>
      <c r="B1210"/>
      <c r="C1210" s="4"/>
      <c r="D1210" s="4"/>
      <c r="E1210" s="3"/>
      <c r="J1210" s="15"/>
      <c r="K1210" s="15"/>
    </row>
    <row r="1211" spans="1:11" x14ac:dyDescent="0.3">
      <c r="A1211"/>
      <c r="B1211"/>
      <c r="C1211" s="4"/>
      <c r="D1211" s="4"/>
      <c r="E1211" s="3"/>
      <c r="J1211" s="15"/>
      <c r="K1211" s="15"/>
    </row>
    <row r="1212" spans="1:11" x14ac:dyDescent="0.3">
      <c r="A1212"/>
      <c r="B1212"/>
      <c r="C1212" s="4"/>
      <c r="D1212" s="4"/>
      <c r="E1212" s="3"/>
      <c r="J1212" s="15"/>
      <c r="K1212" s="15"/>
    </row>
    <row r="1213" spans="1:11" x14ac:dyDescent="0.3">
      <c r="A1213"/>
      <c r="B1213"/>
      <c r="C1213" s="4"/>
      <c r="D1213" s="4"/>
      <c r="E1213" s="3"/>
      <c r="J1213" s="15"/>
      <c r="K1213" s="15"/>
    </row>
    <row r="1214" spans="1:11" x14ac:dyDescent="0.3">
      <c r="A1214"/>
      <c r="B1214"/>
      <c r="C1214" s="4"/>
      <c r="D1214" s="4"/>
      <c r="E1214" s="3"/>
      <c r="J1214" s="15"/>
      <c r="K1214" s="15"/>
    </row>
    <row r="1215" spans="1:11" x14ac:dyDescent="0.3">
      <c r="A1215"/>
      <c r="B1215"/>
      <c r="C1215" s="4"/>
      <c r="D1215" s="4"/>
      <c r="E1215" s="3"/>
      <c r="J1215" s="15"/>
      <c r="K1215" s="15"/>
    </row>
    <row r="1216" spans="1:11" x14ac:dyDescent="0.3">
      <c r="A1216"/>
      <c r="B1216"/>
      <c r="C1216" s="4"/>
      <c r="D1216" s="4"/>
      <c r="E1216" s="3"/>
      <c r="J1216" s="15"/>
      <c r="K1216" s="15"/>
    </row>
    <row r="1217" spans="1:11" x14ac:dyDescent="0.3">
      <c r="A1217"/>
      <c r="B1217"/>
      <c r="C1217" s="4"/>
      <c r="D1217" s="4"/>
      <c r="E1217" s="3"/>
      <c r="J1217" s="15"/>
      <c r="K1217" s="15"/>
    </row>
    <row r="1218" spans="1:11" x14ac:dyDescent="0.3">
      <c r="A1218"/>
      <c r="B1218"/>
      <c r="C1218" s="4"/>
      <c r="D1218" s="4"/>
      <c r="E1218" s="3"/>
      <c r="J1218" s="15"/>
      <c r="K1218" s="15"/>
    </row>
    <row r="1219" spans="1:11" x14ac:dyDescent="0.3">
      <c r="A1219"/>
      <c r="B1219"/>
      <c r="C1219" s="4"/>
      <c r="D1219" s="4"/>
      <c r="E1219" s="3"/>
      <c r="J1219" s="15"/>
      <c r="K1219" s="15"/>
    </row>
    <row r="1220" spans="1:11" x14ac:dyDescent="0.3">
      <c r="A1220"/>
      <c r="B1220"/>
      <c r="C1220" s="4"/>
      <c r="D1220" s="4"/>
      <c r="E1220" s="3"/>
      <c r="J1220" s="15"/>
      <c r="K1220" s="15"/>
    </row>
    <row r="1221" spans="1:11" x14ac:dyDescent="0.3">
      <c r="A1221"/>
      <c r="B1221"/>
      <c r="C1221" s="4"/>
      <c r="D1221" s="4"/>
      <c r="E1221" s="3"/>
      <c r="J1221" s="15"/>
      <c r="K1221" s="15"/>
    </row>
    <row r="1222" spans="1:11" x14ac:dyDescent="0.3">
      <c r="A1222"/>
      <c r="B1222"/>
      <c r="C1222" s="4"/>
      <c r="D1222" s="4"/>
      <c r="E1222" s="3"/>
      <c r="J1222" s="15"/>
      <c r="K1222" s="15"/>
    </row>
    <row r="1223" spans="1:11" x14ac:dyDescent="0.3">
      <c r="A1223"/>
      <c r="B1223"/>
      <c r="C1223" s="4"/>
      <c r="D1223" s="4"/>
      <c r="E1223" s="3"/>
      <c r="J1223" s="15"/>
      <c r="K1223" s="15"/>
    </row>
    <row r="1224" spans="1:11" x14ac:dyDescent="0.3">
      <c r="A1224"/>
      <c r="B1224"/>
      <c r="C1224" s="4"/>
      <c r="D1224" s="4"/>
      <c r="E1224" s="3"/>
      <c r="J1224" s="15"/>
      <c r="K1224" s="15"/>
    </row>
    <row r="1225" spans="1:11" x14ac:dyDescent="0.3">
      <c r="A1225"/>
      <c r="B1225"/>
      <c r="C1225" s="4"/>
      <c r="D1225" s="4"/>
      <c r="E1225" s="3"/>
      <c r="J1225" s="15"/>
      <c r="K1225" s="15"/>
    </row>
    <row r="1226" spans="1:11" x14ac:dyDescent="0.3">
      <c r="A1226"/>
      <c r="B1226"/>
      <c r="C1226" s="4"/>
      <c r="D1226" s="4"/>
      <c r="E1226" s="3"/>
      <c r="J1226" s="15"/>
      <c r="K1226" s="15"/>
    </row>
    <row r="1227" spans="1:11" x14ac:dyDescent="0.3">
      <c r="A1227"/>
      <c r="B1227"/>
      <c r="C1227" s="4"/>
      <c r="D1227" s="4"/>
      <c r="E1227" s="3"/>
      <c r="J1227" s="15"/>
      <c r="K1227" s="15"/>
    </row>
    <row r="1228" spans="1:11" x14ac:dyDescent="0.3">
      <c r="A1228"/>
      <c r="B1228"/>
      <c r="C1228" s="4"/>
      <c r="D1228" s="4"/>
      <c r="E1228" s="3"/>
      <c r="J1228" s="15"/>
      <c r="K1228" s="15"/>
    </row>
    <row r="1229" spans="1:11" x14ac:dyDescent="0.3">
      <c r="A1229"/>
      <c r="B1229"/>
      <c r="C1229" s="4"/>
      <c r="D1229" s="4"/>
      <c r="E1229" s="3"/>
      <c r="J1229" s="15"/>
      <c r="K1229" s="15"/>
    </row>
    <row r="1230" spans="1:11" x14ac:dyDescent="0.3">
      <c r="A1230"/>
      <c r="B1230"/>
      <c r="C1230" s="4"/>
      <c r="D1230" s="4"/>
      <c r="E1230" s="3"/>
      <c r="J1230" s="15"/>
      <c r="K1230" s="15"/>
    </row>
    <row r="1231" spans="1:11" x14ac:dyDescent="0.3">
      <c r="A1231"/>
      <c r="B1231"/>
      <c r="C1231" s="4"/>
      <c r="D1231" s="4"/>
      <c r="E1231" s="3"/>
      <c r="J1231" s="15"/>
      <c r="K1231" s="15"/>
    </row>
    <row r="1232" spans="1:11" x14ac:dyDescent="0.3">
      <c r="A1232"/>
      <c r="B1232"/>
      <c r="C1232" s="4"/>
      <c r="D1232" s="4"/>
      <c r="E1232" s="3"/>
      <c r="J1232" s="15"/>
      <c r="K1232" s="15"/>
    </row>
    <row r="1233" spans="1:11" x14ac:dyDescent="0.3">
      <c r="A1233"/>
      <c r="B1233"/>
      <c r="C1233" s="4"/>
      <c r="D1233" s="4"/>
      <c r="E1233" s="3"/>
      <c r="J1233" s="15"/>
      <c r="K1233" s="15"/>
    </row>
    <row r="1234" spans="1:11" x14ac:dyDescent="0.3">
      <c r="A1234"/>
      <c r="B1234"/>
      <c r="C1234" s="4"/>
      <c r="D1234" s="4"/>
      <c r="E1234" s="3"/>
      <c r="J1234" s="15"/>
      <c r="K1234" s="15"/>
    </row>
    <row r="1235" spans="1:11" x14ac:dyDescent="0.3">
      <c r="A1235"/>
      <c r="B1235"/>
      <c r="C1235" s="4"/>
      <c r="D1235" s="4"/>
      <c r="E1235" s="3"/>
      <c r="J1235" s="15"/>
      <c r="K1235" s="15"/>
    </row>
    <row r="1236" spans="1:11" x14ac:dyDescent="0.3">
      <c r="A1236"/>
      <c r="B1236"/>
      <c r="C1236" s="4"/>
      <c r="D1236" s="4"/>
      <c r="E1236" s="3"/>
      <c r="J1236" s="15"/>
      <c r="K1236" s="15"/>
    </row>
    <row r="1237" spans="1:11" x14ac:dyDescent="0.3">
      <c r="A1237"/>
      <c r="B1237"/>
      <c r="C1237" s="4"/>
      <c r="D1237" s="4"/>
      <c r="E1237" s="3"/>
      <c r="J1237" s="15"/>
      <c r="K1237" s="15"/>
    </row>
    <row r="1238" spans="1:11" x14ac:dyDescent="0.3">
      <c r="A1238"/>
      <c r="B1238"/>
      <c r="C1238" s="4"/>
      <c r="D1238" s="4"/>
      <c r="E1238" s="3"/>
      <c r="J1238" s="15"/>
      <c r="K1238" s="15"/>
    </row>
    <row r="1239" spans="1:11" x14ac:dyDescent="0.3">
      <c r="A1239"/>
      <c r="B1239"/>
      <c r="C1239" s="4"/>
      <c r="D1239" s="4"/>
      <c r="E1239" s="3"/>
      <c r="J1239" s="15"/>
      <c r="K1239" s="15"/>
    </row>
    <row r="1240" spans="1:11" x14ac:dyDescent="0.3">
      <c r="A1240"/>
      <c r="B1240"/>
      <c r="C1240" s="4"/>
      <c r="D1240" s="4"/>
      <c r="E1240" s="3"/>
      <c r="J1240" s="15"/>
      <c r="K1240" s="15"/>
    </row>
    <row r="1241" spans="1:11" x14ac:dyDescent="0.3">
      <c r="A1241"/>
      <c r="B1241"/>
      <c r="C1241" s="4"/>
      <c r="D1241" s="4"/>
      <c r="E1241" s="3"/>
      <c r="J1241" s="15"/>
      <c r="K1241" s="15"/>
    </row>
    <row r="1242" spans="1:11" x14ac:dyDescent="0.3">
      <c r="A1242"/>
      <c r="B1242"/>
      <c r="C1242" s="4"/>
      <c r="D1242" s="4"/>
      <c r="E1242" s="3"/>
      <c r="J1242" s="15"/>
      <c r="K1242" s="15"/>
    </row>
    <row r="1243" spans="1:11" x14ac:dyDescent="0.3">
      <c r="A1243"/>
      <c r="B1243"/>
      <c r="C1243" s="4"/>
      <c r="D1243" s="4"/>
      <c r="E1243" s="3"/>
      <c r="J1243" s="15"/>
      <c r="K1243" s="15"/>
    </row>
    <row r="1244" spans="1:11" x14ac:dyDescent="0.3">
      <c r="A1244"/>
      <c r="B1244"/>
      <c r="C1244" s="4"/>
      <c r="D1244" s="4"/>
      <c r="E1244" s="3"/>
      <c r="J1244" s="15"/>
      <c r="K1244" s="15"/>
    </row>
    <row r="1245" spans="1:11" x14ac:dyDescent="0.3">
      <c r="A1245"/>
      <c r="B1245"/>
      <c r="C1245" s="4"/>
      <c r="D1245" s="4"/>
      <c r="E1245" s="3"/>
      <c r="J1245" s="15"/>
      <c r="K1245" s="15"/>
    </row>
    <row r="1246" spans="1:11" x14ac:dyDescent="0.3">
      <c r="A1246"/>
      <c r="B1246"/>
      <c r="C1246" s="4"/>
      <c r="D1246" s="4"/>
      <c r="E1246" s="3"/>
      <c r="J1246" s="15"/>
      <c r="K1246" s="15"/>
    </row>
    <row r="1247" spans="1:11" x14ac:dyDescent="0.3">
      <c r="A1247"/>
      <c r="B1247"/>
      <c r="C1247" s="4"/>
      <c r="D1247" s="4"/>
      <c r="E1247" s="3"/>
      <c r="J1247" s="15"/>
      <c r="K1247" s="15"/>
    </row>
    <row r="1248" spans="1:11" x14ac:dyDescent="0.3">
      <c r="A1248"/>
      <c r="B1248"/>
      <c r="C1248" s="4"/>
      <c r="D1248" s="4"/>
      <c r="E1248" s="3"/>
      <c r="J1248" s="15"/>
      <c r="K1248" s="15"/>
    </row>
    <row r="1249" spans="1:11" x14ac:dyDescent="0.3">
      <c r="A1249"/>
      <c r="B1249"/>
      <c r="C1249" s="4"/>
      <c r="D1249" s="4"/>
      <c r="E1249" s="3"/>
      <c r="J1249" s="15"/>
      <c r="K1249" s="15"/>
    </row>
    <row r="1250" spans="1:11" x14ac:dyDescent="0.3">
      <c r="A1250"/>
      <c r="B1250"/>
      <c r="C1250" s="4"/>
      <c r="D1250" s="4"/>
      <c r="E1250" s="3"/>
      <c r="J1250" s="15"/>
      <c r="K1250" s="15"/>
    </row>
    <row r="1251" spans="1:11" x14ac:dyDescent="0.3">
      <c r="A1251"/>
      <c r="B1251"/>
      <c r="C1251" s="4"/>
      <c r="D1251" s="4"/>
      <c r="E1251" s="3"/>
      <c r="J1251" s="15"/>
      <c r="K1251" s="15"/>
    </row>
    <row r="1252" spans="1:11" x14ac:dyDescent="0.3">
      <c r="A1252"/>
      <c r="B1252"/>
      <c r="C1252" s="4"/>
      <c r="D1252" s="4"/>
      <c r="E1252" s="3"/>
      <c r="J1252" s="15"/>
      <c r="K1252" s="15"/>
    </row>
    <row r="1253" spans="1:11" x14ac:dyDescent="0.3">
      <c r="A1253"/>
      <c r="B1253"/>
      <c r="C1253" s="4"/>
      <c r="D1253" s="4"/>
      <c r="E1253" s="3"/>
      <c r="J1253" s="15"/>
      <c r="K1253" s="15"/>
    </row>
    <row r="1254" spans="1:11" x14ac:dyDescent="0.3">
      <c r="A1254"/>
      <c r="B1254"/>
      <c r="C1254" s="4"/>
      <c r="D1254" s="4"/>
      <c r="E1254" s="3"/>
      <c r="J1254" s="15"/>
      <c r="K1254" s="15"/>
    </row>
    <row r="1255" spans="1:11" x14ac:dyDescent="0.3">
      <c r="A1255"/>
      <c r="B1255"/>
      <c r="C1255" s="4"/>
      <c r="D1255" s="4"/>
      <c r="E1255" s="3"/>
      <c r="J1255" s="15"/>
      <c r="K1255" s="15"/>
    </row>
    <row r="1256" spans="1:11" x14ac:dyDescent="0.3">
      <c r="A1256"/>
      <c r="B1256"/>
      <c r="C1256" s="4"/>
      <c r="D1256" s="4"/>
      <c r="E1256" s="3"/>
      <c r="J1256" s="15"/>
      <c r="K1256" s="15"/>
    </row>
    <row r="1257" spans="1:11" x14ac:dyDescent="0.3">
      <c r="A1257"/>
      <c r="B1257"/>
      <c r="C1257" s="4"/>
      <c r="D1257" s="4"/>
      <c r="E1257" s="3"/>
      <c r="J1257" s="15"/>
      <c r="K1257" s="15"/>
    </row>
    <row r="1258" spans="1:11" x14ac:dyDescent="0.3">
      <c r="A1258"/>
      <c r="B1258"/>
      <c r="C1258" s="4"/>
      <c r="D1258" s="4"/>
      <c r="E1258" s="3"/>
      <c r="J1258" s="15"/>
      <c r="K1258" s="15"/>
    </row>
    <row r="1259" spans="1:11" x14ac:dyDescent="0.3">
      <c r="A1259"/>
      <c r="B1259"/>
      <c r="C1259" s="4"/>
      <c r="D1259" s="4"/>
      <c r="E1259" s="3"/>
      <c r="J1259" s="15"/>
      <c r="K1259" s="15"/>
    </row>
    <row r="1260" spans="1:11" x14ac:dyDescent="0.3">
      <c r="A1260"/>
      <c r="B1260"/>
      <c r="C1260" s="4"/>
      <c r="D1260" s="4"/>
      <c r="E1260" s="3"/>
      <c r="J1260" s="15"/>
      <c r="K1260" s="15"/>
    </row>
    <row r="1261" spans="1:11" x14ac:dyDescent="0.3">
      <c r="A1261"/>
      <c r="B1261"/>
      <c r="C1261" s="4"/>
      <c r="D1261" s="4"/>
      <c r="E1261" s="3"/>
      <c r="J1261" s="15"/>
      <c r="K1261" s="15"/>
    </row>
    <row r="1262" spans="1:11" x14ac:dyDescent="0.3">
      <c r="A1262"/>
      <c r="B1262"/>
      <c r="C1262" s="4"/>
      <c r="D1262" s="4"/>
      <c r="E1262" s="3"/>
      <c r="J1262" s="15"/>
      <c r="K1262" s="15"/>
    </row>
    <row r="1263" spans="1:11" x14ac:dyDescent="0.3">
      <c r="A1263"/>
      <c r="B1263"/>
      <c r="C1263" s="4"/>
      <c r="D1263" s="4"/>
      <c r="E1263" s="3"/>
      <c r="J1263" s="15"/>
      <c r="K1263" s="15"/>
    </row>
    <row r="1264" spans="1:11" x14ac:dyDescent="0.3">
      <c r="A1264"/>
      <c r="B1264"/>
      <c r="C1264" s="4"/>
      <c r="D1264" s="4"/>
      <c r="E1264" s="3"/>
      <c r="J1264" s="15"/>
      <c r="K1264" s="15"/>
    </row>
    <row r="1265" spans="1:11" x14ac:dyDescent="0.3">
      <c r="A1265"/>
      <c r="B1265"/>
      <c r="C1265" s="4"/>
      <c r="D1265" s="4"/>
      <c r="E1265" s="3"/>
      <c r="J1265" s="15"/>
      <c r="K1265" s="15"/>
    </row>
    <row r="1266" spans="1:11" x14ac:dyDescent="0.3">
      <c r="A1266"/>
      <c r="B1266"/>
      <c r="C1266" s="4"/>
      <c r="D1266" s="4"/>
      <c r="E1266" s="3"/>
      <c r="J1266" s="15"/>
      <c r="K1266" s="15"/>
    </row>
    <row r="1267" spans="1:11" x14ac:dyDescent="0.3">
      <c r="A1267"/>
      <c r="B1267"/>
      <c r="C1267" s="4"/>
      <c r="D1267" s="4"/>
      <c r="E1267" s="3"/>
      <c r="J1267" s="15"/>
      <c r="K1267" s="15"/>
    </row>
    <row r="1268" spans="1:11" x14ac:dyDescent="0.3">
      <c r="A1268"/>
      <c r="B1268"/>
      <c r="C1268" s="4"/>
      <c r="D1268" s="4"/>
      <c r="E1268" s="3"/>
      <c r="J1268" s="15"/>
      <c r="K1268" s="15"/>
    </row>
    <row r="1269" spans="1:11" x14ac:dyDescent="0.3">
      <c r="A1269"/>
      <c r="B1269"/>
      <c r="C1269" s="4"/>
      <c r="D1269" s="4"/>
      <c r="E1269" s="3"/>
      <c r="J1269" s="15"/>
      <c r="K1269" s="15"/>
    </row>
    <row r="1270" spans="1:11" x14ac:dyDescent="0.3">
      <c r="A1270"/>
      <c r="B1270"/>
      <c r="C1270" s="4"/>
      <c r="D1270" s="4"/>
      <c r="E1270" s="3"/>
      <c r="J1270" s="15"/>
      <c r="K1270" s="15"/>
    </row>
    <row r="1271" spans="1:11" x14ac:dyDescent="0.3">
      <c r="A1271"/>
      <c r="B1271"/>
      <c r="C1271" s="4"/>
      <c r="D1271" s="4"/>
      <c r="E1271" s="3"/>
      <c r="J1271" s="15"/>
      <c r="K1271" s="15"/>
    </row>
    <row r="1272" spans="1:11" x14ac:dyDescent="0.3">
      <c r="A1272"/>
      <c r="B1272"/>
      <c r="C1272" s="4"/>
      <c r="D1272" s="4"/>
      <c r="E1272" s="3"/>
      <c r="J1272" s="15"/>
      <c r="K1272" s="15"/>
    </row>
    <row r="1273" spans="1:11" x14ac:dyDescent="0.3">
      <c r="A1273"/>
      <c r="B1273"/>
      <c r="C1273" s="4"/>
      <c r="D1273" s="4"/>
      <c r="E1273" s="3"/>
      <c r="J1273" s="15"/>
      <c r="K1273" s="15"/>
    </row>
    <row r="1274" spans="1:11" x14ac:dyDescent="0.3">
      <c r="A1274"/>
      <c r="B1274"/>
      <c r="C1274" s="4"/>
      <c r="D1274" s="4"/>
      <c r="E1274" s="3"/>
      <c r="J1274" s="15"/>
      <c r="K1274" s="15"/>
    </row>
    <row r="1275" spans="1:11" x14ac:dyDescent="0.3">
      <c r="A1275"/>
      <c r="B1275"/>
      <c r="C1275" s="4"/>
      <c r="D1275" s="4"/>
      <c r="E1275" s="3"/>
      <c r="J1275" s="15"/>
      <c r="K1275" s="15"/>
    </row>
    <row r="1276" spans="1:11" x14ac:dyDescent="0.3">
      <c r="A1276"/>
      <c r="B1276"/>
      <c r="C1276" s="4"/>
      <c r="D1276" s="4"/>
      <c r="E1276" s="3"/>
      <c r="J1276" s="15"/>
      <c r="K1276" s="15"/>
    </row>
    <row r="1277" spans="1:11" x14ac:dyDescent="0.3">
      <c r="A1277"/>
      <c r="B1277"/>
      <c r="C1277" s="4"/>
      <c r="D1277" s="4"/>
      <c r="E1277" s="3"/>
      <c r="J1277" s="15"/>
      <c r="K1277" s="15"/>
    </row>
    <row r="1278" spans="1:11" x14ac:dyDescent="0.3">
      <c r="A1278"/>
      <c r="B1278"/>
      <c r="C1278" s="4"/>
      <c r="D1278" s="4"/>
      <c r="E1278" s="3"/>
      <c r="J1278" s="15"/>
      <c r="K1278" s="15"/>
    </row>
    <row r="1279" spans="1:11" x14ac:dyDescent="0.3">
      <c r="A1279"/>
      <c r="B1279"/>
      <c r="C1279" s="4"/>
      <c r="D1279" s="4"/>
      <c r="E1279" s="3"/>
      <c r="J1279" s="15"/>
      <c r="K1279" s="15"/>
    </row>
    <row r="1280" spans="1:11" x14ac:dyDescent="0.3">
      <c r="A1280"/>
      <c r="B1280"/>
      <c r="C1280" s="4"/>
      <c r="D1280" s="4"/>
      <c r="E1280" s="3"/>
      <c r="J1280" s="15"/>
      <c r="K1280" s="15"/>
    </row>
    <row r="1281" spans="1:11" x14ac:dyDescent="0.3">
      <c r="A1281"/>
      <c r="B1281"/>
      <c r="C1281" s="4"/>
      <c r="D1281" s="4"/>
      <c r="E1281" s="3"/>
      <c r="J1281" s="15"/>
      <c r="K1281" s="15"/>
    </row>
    <row r="1282" spans="1:11" x14ac:dyDescent="0.3">
      <c r="A1282"/>
      <c r="B1282"/>
      <c r="C1282" s="4"/>
      <c r="D1282" s="4"/>
      <c r="E1282" s="3"/>
      <c r="J1282" s="15"/>
      <c r="K1282" s="15"/>
    </row>
    <row r="1283" spans="1:11" x14ac:dyDescent="0.3">
      <c r="A1283"/>
      <c r="B1283"/>
      <c r="C1283" s="4"/>
      <c r="D1283" s="4"/>
      <c r="E1283" s="3"/>
      <c r="J1283" s="15"/>
      <c r="K1283" s="15"/>
    </row>
    <row r="1284" spans="1:11" x14ac:dyDescent="0.3">
      <c r="A1284"/>
      <c r="B1284"/>
      <c r="C1284" s="4"/>
      <c r="D1284" s="4"/>
      <c r="E1284" s="3"/>
      <c r="J1284" s="15"/>
      <c r="K1284" s="15"/>
    </row>
    <row r="1285" spans="1:11" x14ac:dyDescent="0.3">
      <c r="A1285"/>
      <c r="B1285"/>
      <c r="C1285" s="4"/>
      <c r="D1285" s="4"/>
      <c r="E1285" s="3"/>
      <c r="J1285" s="15"/>
      <c r="K1285" s="15"/>
    </row>
    <row r="1286" spans="1:11" x14ac:dyDescent="0.3">
      <c r="A1286"/>
      <c r="B1286"/>
      <c r="C1286" s="4"/>
      <c r="D1286" s="4"/>
      <c r="E1286" s="3"/>
      <c r="J1286" s="15"/>
      <c r="K1286" s="15"/>
    </row>
    <row r="1287" spans="1:11" x14ac:dyDescent="0.3">
      <c r="A1287"/>
      <c r="B1287"/>
      <c r="C1287" s="4"/>
      <c r="D1287" s="4"/>
      <c r="E1287" s="3"/>
      <c r="J1287" s="15"/>
      <c r="K1287" s="15"/>
    </row>
    <row r="1288" spans="1:11" x14ac:dyDescent="0.3">
      <c r="A1288"/>
      <c r="B1288"/>
      <c r="C1288" s="4"/>
      <c r="D1288" s="4"/>
      <c r="E1288" s="3"/>
      <c r="J1288" s="15"/>
      <c r="K1288" s="15"/>
    </row>
    <row r="1289" spans="1:11" x14ac:dyDescent="0.3">
      <c r="A1289"/>
      <c r="B1289"/>
      <c r="C1289" s="4"/>
      <c r="D1289" s="4"/>
      <c r="E1289" s="3"/>
      <c r="J1289" s="15"/>
      <c r="K1289" s="15"/>
    </row>
    <row r="1290" spans="1:11" x14ac:dyDescent="0.3">
      <c r="A1290"/>
      <c r="B1290"/>
      <c r="C1290" s="4"/>
      <c r="D1290" s="4"/>
      <c r="E1290" s="3"/>
      <c r="J1290" s="15"/>
      <c r="K1290" s="15"/>
    </row>
    <row r="1291" spans="1:11" x14ac:dyDescent="0.3">
      <c r="A1291"/>
      <c r="B1291"/>
      <c r="C1291" s="4"/>
      <c r="D1291" s="4"/>
      <c r="E1291" s="3"/>
      <c r="J1291" s="15"/>
      <c r="K1291" s="15"/>
    </row>
    <row r="1292" spans="1:11" x14ac:dyDescent="0.3">
      <c r="A1292"/>
      <c r="B1292"/>
      <c r="C1292" s="4"/>
      <c r="D1292" s="4"/>
      <c r="E1292" s="3"/>
      <c r="J1292" s="15"/>
      <c r="K1292" s="15"/>
    </row>
    <row r="1293" spans="1:11" x14ac:dyDescent="0.3">
      <c r="A1293"/>
      <c r="B1293"/>
      <c r="C1293" s="4"/>
      <c r="D1293" s="4"/>
      <c r="E1293" s="3"/>
      <c r="J1293" s="15"/>
      <c r="K1293" s="15"/>
    </row>
    <row r="1294" spans="1:11" x14ac:dyDescent="0.3">
      <c r="A1294"/>
      <c r="B1294"/>
      <c r="C1294" s="4"/>
      <c r="D1294" s="4"/>
      <c r="E1294" s="3"/>
      <c r="J1294" s="15"/>
      <c r="K1294" s="15"/>
    </row>
    <row r="1295" spans="1:11" x14ac:dyDescent="0.3">
      <c r="A1295"/>
      <c r="B1295"/>
      <c r="C1295" s="4"/>
      <c r="D1295" s="4"/>
      <c r="E1295" s="3"/>
      <c r="J1295" s="15"/>
      <c r="K1295" s="15"/>
    </row>
    <row r="1296" spans="1:11" x14ac:dyDescent="0.3">
      <c r="A1296"/>
      <c r="B1296"/>
      <c r="C1296" s="4"/>
      <c r="D1296" s="4"/>
      <c r="E1296" s="3"/>
      <c r="J1296" s="15"/>
      <c r="K1296" s="15"/>
    </row>
    <row r="1297" spans="1:11" x14ac:dyDescent="0.3">
      <c r="A1297"/>
      <c r="B1297"/>
      <c r="C1297" s="4"/>
      <c r="D1297" s="4"/>
      <c r="E1297" s="3"/>
      <c r="J1297" s="15"/>
      <c r="K1297" s="15"/>
    </row>
    <row r="1298" spans="1:11" x14ac:dyDescent="0.3">
      <c r="A1298"/>
      <c r="B1298"/>
      <c r="C1298" s="4"/>
      <c r="D1298" s="4"/>
      <c r="E1298" s="3"/>
      <c r="J1298" s="15"/>
      <c r="K1298" s="15"/>
    </row>
    <row r="1299" spans="1:11" x14ac:dyDescent="0.3">
      <c r="A1299"/>
      <c r="B1299"/>
      <c r="C1299" s="4"/>
      <c r="D1299" s="4"/>
      <c r="E1299" s="3"/>
      <c r="J1299" s="15"/>
      <c r="K1299" s="15"/>
    </row>
    <row r="1300" spans="1:11" x14ac:dyDescent="0.3">
      <c r="A1300"/>
      <c r="B1300"/>
      <c r="C1300" s="4"/>
      <c r="D1300" s="4"/>
      <c r="E1300" s="3"/>
      <c r="J1300" s="15"/>
      <c r="K1300" s="15"/>
    </row>
    <row r="1301" spans="1:11" x14ac:dyDescent="0.3">
      <c r="A1301"/>
      <c r="B1301"/>
      <c r="C1301" s="4"/>
      <c r="D1301" s="4"/>
      <c r="E1301" s="3"/>
      <c r="J1301" s="15"/>
      <c r="K1301" s="15"/>
    </row>
    <row r="1302" spans="1:11" x14ac:dyDescent="0.3">
      <c r="A1302"/>
      <c r="B1302"/>
      <c r="C1302" s="4"/>
      <c r="D1302" s="4"/>
      <c r="E1302" s="3"/>
      <c r="J1302" s="15"/>
      <c r="K1302" s="15"/>
    </row>
    <row r="1303" spans="1:11" x14ac:dyDescent="0.3">
      <c r="A1303"/>
      <c r="B1303"/>
      <c r="C1303" s="4"/>
      <c r="D1303" s="4"/>
      <c r="E1303" s="3"/>
      <c r="J1303" s="15"/>
      <c r="K1303" s="15"/>
    </row>
    <row r="1304" spans="1:11" x14ac:dyDescent="0.3">
      <c r="A1304"/>
      <c r="B1304"/>
      <c r="C1304" s="4"/>
      <c r="D1304" s="4"/>
      <c r="E1304" s="3"/>
      <c r="J1304" s="15"/>
      <c r="K1304" s="15"/>
    </row>
    <row r="1305" spans="1:11" x14ac:dyDescent="0.3">
      <c r="A1305"/>
      <c r="B1305"/>
      <c r="C1305" s="4"/>
      <c r="D1305" s="4"/>
      <c r="E1305" s="3"/>
      <c r="J1305" s="15"/>
      <c r="K1305" s="15"/>
    </row>
    <row r="1306" spans="1:11" x14ac:dyDescent="0.3">
      <c r="A1306"/>
      <c r="B1306"/>
      <c r="C1306" s="4"/>
      <c r="D1306" s="4"/>
      <c r="E1306" s="3"/>
      <c r="J1306" s="15"/>
      <c r="K1306" s="15"/>
    </row>
    <row r="1307" spans="1:11" x14ac:dyDescent="0.3">
      <c r="A1307"/>
      <c r="B1307"/>
      <c r="C1307" s="4"/>
      <c r="D1307" s="4"/>
      <c r="E1307" s="3"/>
      <c r="J1307" s="15"/>
      <c r="K1307" s="15"/>
    </row>
    <row r="1308" spans="1:11" x14ac:dyDescent="0.3">
      <c r="A1308"/>
      <c r="B1308"/>
      <c r="C1308" s="4"/>
      <c r="D1308" s="4"/>
      <c r="E1308" s="3"/>
      <c r="J1308" s="15"/>
      <c r="K1308" s="15"/>
    </row>
    <row r="1309" spans="1:11" x14ac:dyDescent="0.3">
      <c r="A1309"/>
      <c r="B1309"/>
      <c r="C1309" s="4"/>
      <c r="D1309" s="4"/>
      <c r="E1309" s="3"/>
      <c r="J1309" s="15"/>
      <c r="K1309" s="15"/>
    </row>
    <row r="1310" spans="1:11" x14ac:dyDescent="0.3">
      <c r="A1310"/>
      <c r="B1310"/>
      <c r="C1310" s="4"/>
      <c r="D1310" s="4"/>
      <c r="E1310" s="3"/>
      <c r="J1310" s="15"/>
      <c r="K1310" s="15"/>
    </row>
    <row r="1311" spans="1:11" x14ac:dyDescent="0.3">
      <c r="A1311"/>
      <c r="B1311"/>
      <c r="C1311" s="4"/>
      <c r="D1311" s="4"/>
      <c r="E1311" s="3"/>
      <c r="J1311" s="15"/>
      <c r="K1311" s="15"/>
    </row>
    <row r="1312" spans="1:11" x14ac:dyDescent="0.3">
      <c r="A1312"/>
      <c r="B1312"/>
      <c r="C1312" s="4"/>
      <c r="D1312" s="4"/>
      <c r="E1312" s="3"/>
      <c r="J1312" s="15"/>
      <c r="K1312" s="15"/>
    </row>
    <row r="1313" spans="1:11" x14ac:dyDescent="0.3">
      <c r="A1313"/>
      <c r="B1313"/>
      <c r="C1313" s="4"/>
      <c r="D1313" s="4"/>
      <c r="E1313" s="3"/>
      <c r="J1313" s="15"/>
      <c r="K1313" s="15"/>
    </row>
    <row r="1314" spans="1:11" x14ac:dyDescent="0.3">
      <c r="A1314"/>
      <c r="B1314"/>
      <c r="C1314" s="4"/>
      <c r="D1314" s="4"/>
      <c r="E1314" s="3"/>
      <c r="J1314" s="15"/>
      <c r="K1314" s="15"/>
    </row>
    <row r="1315" spans="1:11" x14ac:dyDescent="0.3">
      <c r="A1315"/>
      <c r="B1315"/>
      <c r="C1315" s="4"/>
      <c r="D1315" s="4"/>
      <c r="E1315" s="3"/>
      <c r="J1315" s="15"/>
      <c r="K1315" s="15"/>
    </row>
    <row r="1316" spans="1:11" x14ac:dyDescent="0.3">
      <c r="A1316"/>
      <c r="B1316"/>
      <c r="C1316" s="4"/>
      <c r="D1316" s="4"/>
      <c r="E1316" s="3"/>
      <c r="J1316" s="15"/>
      <c r="K1316" s="15"/>
    </row>
    <row r="1317" spans="1:11" x14ac:dyDescent="0.3">
      <c r="A1317"/>
      <c r="B1317"/>
      <c r="C1317" s="4"/>
      <c r="D1317" s="4"/>
      <c r="E1317" s="3"/>
      <c r="J1317" s="15"/>
      <c r="K1317" s="15"/>
    </row>
    <row r="1318" spans="1:11" x14ac:dyDescent="0.3">
      <c r="A1318"/>
      <c r="B1318"/>
      <c r="C1318" s="4"/>
      <c r="D1318" s="4"/>
      <c r="E1318" s="3"/>
      <c r="J1318" s="15"/>
      <c r="K1318" s="15"/>
    </row>
    <row r="1319" spans="1:11" x14ac:dyDescent="0.3">
      <c r="A1319"/>
      <c r="B1319"/>
      <c r="C1319" s="4"/>
      <c r="D1319" s="4"/>
      <c r="E1319" s="3"/>
      <c r="J1319" s="15"/>
      <c r="K1319" s="15"/>
    </row>
    <row r="1320" spans="1:11" x14ac:dyDescent="0.3">
      <c r="A1320"/>
      <c r="B1320"/>
      <c r="C1320" s="4"/>
      <c r="D1320" s="4"/>
      <c r="E1320" s="3"/>
      <c r="J1320" s="15"/>
      <c r="K1320" s="15"/>
    </row>
    <row r="1321" spans="1:11" x14ac:dyDescent="0.3">
      <c r="A1321"/>
      <c r="B1321"/>
      <c r="C1321" s="4"/>
      <c r="D1321" s="4"/>
      <c r="E1321" s="3"/>
      <c r="J1321" s="15"/>
      <c r="K1321" s="15"/>
    </row>
    <row r="1322" spans="1:11" x14ac:dyDescent="0.3">
      <c r="A1322"/>
      <c r="B1322"/>
      <c r="C1322" s="4"/>
      <c r="D1322" s="4"/>
      <c r="E1322" s="3"/>
      <c r="J1322" s="15"/>
      <c r="K1322" s="15"/>
    </row>
    <row r="1323" spans="1:11" x14ac:dyDescent="0.3">
      <c r="A1323"/>
      <c r="B1323"/>
      <c r="C1323" s="4"/>
      <c r="D1323" s="4"/>
      <c r="E1323" s="3"/>
      <c r="J1323" s="15"/>
      <c r="K1323" s="15"/>
    </row>
    <row r="1324" spans="1:11" x14ac:dyDescent="0.3">
      <c r="A1324"/>
      <c r="B1324"/>
      <c r="C1324" s="4"/>
      <c r="D1324" s="4"/>
      <c r="E1324" s="3"/>
      <c r="J1324" s="15"/>
      <c r="K1324" s="15"/>
    </row>
    <row r="1325" spans="1:11" x14ac:dyDescent="0.3">
      <c r="A1325"/>
      <c r="B1325"/>
      <c r="C1325" s="4"/>
      <c r="D1325" s="4"/>
      <c r="E1325" s="3"/>
      <c r="J1325" s="15"/>
      <c r="K1325" s="15"/>
    </row>
    <row r="1326" spans="1:11" x14ac:dyDescent="0.3">
      <c r="A1326"/>
      <c r="B1326"/>
      <c r="C1326" s="4"/>
      <c r="D1326" s="4"/>
      <c r="E1326" s="3"/>
      <c r="J1326" s="15"/>
      <c r="K1326" s="15"/>
    </row>
    <row r="1327" spans="1:11" x14ac:dyDescent="0.3">
      <c r="A1327"/>
      <c r="B1327"/>
      <c r="C1327" s="4"/>
      <c r="D1327" s="4"/>
      <c r="E1327" s="3"/>
      <c r="J1327" s="15"/>
      <c r="K1327" s="15"/>
    </row>
    <row r="1328" spans="1:11" x14ac:dyDescent="0.3">
      <c r="A1328"/>
      <c r="B1328"/>
      <c r="C1328" s="4"/>
      <c r="D1328" s="4"/>
      <c r="E1328" s="3"/>
      <c r="J1328" s="15"/>
      <c r="K1328" s="15"/>
    </row>
    <row r="1329" spans="1:11" x14ac:dyDescent="0.3">
      <c r="A1329"/>
      <c r="B1329"/>
      <c r="C1329" s="4"/>
      <c r="D1329" s="4"/>
      <c r="E1329" s="3"/>
      <c r="J1329" s="15"/>
      <c r="K1329" s="15"/>
    </row>
    <row r="1330" spans="1:11" x14ac:dyDescent="0.3">
      <c r="A1330"/>
      <c r="B1330"/>
      <c r="C1330" s="4"/>
      <c r="D1330" s="4"/>
      <c r="E1330" s="3"/>
      <c r="J1330" s="15"/>
      <c r="K1330" s="15"/>
    </row>
    <row r="1331" spans="1:11" x14ac:dyDescent="0.3">
      <c r="A1331"/>
      <c r="B1331"/>
      <c r="C1331" s="4"/>
      <c r="D1331" s="4"/>
      <c r="E1331" s="3"/>
      <c r="J1331" s="15"/>
      <c r="K1331" s="15"/>
    </row>
    <row r="1332" spans="1:11" x14ac:dyDescent="0.3">
      <c r="A1332"/>
      <c r="B1332"/>
      <c r="C1332" s="4"/>
      <c r="D1332" s="4"/>
      <c r="E1332" s="3"/>
      <c r="J1332" s="15"/>
      <c r="K1332" s="15"/>
    </row>
    <row r="1333" spans="1:11" x14ac:dyDescent="0.3">
      <c r="A1333"/>
      <c r="B1333"/>
      <c r="C1333" s="4"/>
      <c r="D1333" s="4"/>
      <c r="E1333" s="3"/>
      <c r="J1333" s="15"/>
      <c r="K1333" s="15"/>
    </row>
    <row r="1334" spans="1:11" x14ac:dyDescent="0.3">
      <c r="A1334"/>
      <c r="B1334"/>
      <c r="C1334" s="4"/>
      <c r="D1334" s="4"/>
      <c r="E1334" s="3"/>
      <c r="J1334" s="15"/>
      <c r="K1334" s="15"/>
    </row>
    <row r="1335" spans="1:11" x14ac:dyDescent="0.3">
      <c r="A1335"/>
      <c r="B1335"/>
      <c r="C1335" s="4"/>
      <c r="D1335" s="4"/>
      <c r="E1335" s="3"/>
      <c r="J1335" s="15"/>
      <c r="K1335" s="15"/>
    </row>
    <row r="1336" spans="1:11" x14ac:dyDescent="0.3">
      <c r="A1336"/>
      <c r="B1336"/>
      <c r="C1336" s="4"/>
      <c r="D1336" s="4"/>
      <c r="E1336" s="3"/>
      <c r="J1336" s="15"/>
      <c r="K1336" s="15"/>
    </row>
    <row r="1337" spans="1:11" x14ac:dyDescent="0.3">
      <c r="A1337"/>
      <c r="B1337"/>
      <c r="C1337" s="4"/>
      <c r="D1337" s="4"/>
      <c r="E1337" s="3"/>
      <c r="J1337" s="15"/>
      <c r="K1337" s="15"/>
    </row>
    <row r="1338" spans="1:11" x14ac:dyDescent="0.3">
      <c r="A1338"/>
      <c r="B1338"/>
      <c r="C1338" s="4"/>
      <c r="D1338" s="4"/>
      <c r="E1338" s="3"/>
      <c r="J1338" s="15"/>
      <c r="K1338" s="15"/>
    </row>
    <row r="1339" spans="1:11" x14ac:dyDescent="0.3">
      <c r="A1339"/>
      <c r="B1339"/>
      <c r="C1339" s="4"/>
      <c r="D1339" s="4"/>
      <c r="E1339" s="3"/>
      <c r="J1339" s="15"/>
      <c r="K1339" s="15"/>
    </row>
    <row r="1340" spans="1:11" x14ac:dyDescent="0.3">
      <c r="A1340"/>
      <c r="B1340"/>
      <c r="C1340" s="4"/>
      <c r="D1340" s="4"/>
      <c r="E1340" s="3"/>
      <c r="J1340" s="15"/>
      <c r="K1340" s="15"/>
    </row>
    <row r="1341" spans="1:11" x14ac:dyDescent="0.3">
      <c r="A1341"/>
      <c r="B1341"/>
      <c r="C1341" s="4"/>
      <c r="D1341" s="4"/>
      <c r="E1341" s="3"/>
      <c r="J1341" s="15"/>
      <c r="K1341" s="15"/>
    </row>
    <row r="1342" spans="1:11" x14ac:dyDescent="0.3">
      <c r="A1342"/>
      <c r="B1342"/>
      <c r="C1342" s="4"/>
      <c r="D1342" s="4"/>
      <c r="E1342" s="3"/>
      <c r="J1342" s="15"/>
      <c r="K1342" s="15"/>
    </row>
    <row r="1343" spans="1:11" x14ac:dyDescent="0.3">
      <c r="A1343"/>
      <c r="B1343"/>
      <c r="C1343" s="4"/>
      <c r="D1343" s="4"/>
      <c r="E1343" s="3"/>
      <c r="J1343" s="15"/>
      <c r="K1343" s="15"/>
    </row>
    <row r="1344" spans="1:11" x14ac:dyDescent="0.3">
      <c r="A1344"/>
      <c r="B1344"/>
      <c r="C1344" s="4"/>
      <c r="D1344" s="4"/>
      <c r="E1344" s="3"/>
      <c r="J1344" s="15"/>
      <c r="K1344" s="15"/>
    </row>
    <row r="1345" spans="1:11" x14ac:dyDescent="0.3">
      <c r="A1345"/>
      <c r="B1345"/>
      <c r="C1345" s="4"/>
      <c r="D1345" s="4"/>
      <c r="E1345" s="3"/>
      <c r="J1345" s="15"/>
      <c r="K1345" s="15"/>
    </row>
    <row r="1346" spans="1:11" x14ac:dyDescent="0.3">
      <c r="A1346"/>
      <c r="B1346"/>
      <c r="C1346" s="4"/>
      <c r="D1346" s="4"/>
      <c r="E1346" s="3"/>
      <c r="J1346" s="15"/>
      <c r="K1346" s="15"/>
    </row>
    <row r="1347" spans="1:11" x14ac:dyDescent="0.3">
      <c r="A1347"/>
      <c r="B1347"/>
      <c r="C1347" s="4"/>
      <c r="D1347" s="4"/>
      <c r="E1347" s="3"/>
      <c r="J1347" s="15"/>
      <c r="K1347" s="15"/>
    </row>
    <row r="1348" spans="1:11" x14ac:dyDescent="0.3">
      <c r="A1348"/>
      <c r="B1348"/>
      <c r="C1348" s="4"/>
      <c r="D1348" s="4"/>
      <c r="E1348" s="3"/>
      <c r="J1348" s="15"/>
      <c r="K1348" s="15"/>
    </row>
    <row r="1349" spans="1:11" x14ac:dyDescent="0.3">
      <c r="A1349"/>
      <c r="B1349"/>
      <c r="C1349" s="4"/>
      <c r="D1349" s="4"/>
      <c r="E1349" s="3"/>
      <c r="J1349" s="15"/>
      <c r="K1349" s="15"/>
    </row>
    <row r="1350" spans="1:11" x14ac:dyDescent="0.3">
      <c r="A1350"/>
      <c r="B1350"/>
      <c r="C1350" s="4"/>
      <c r="D1350" s="4"/>
      <c r="E1350" s="3"/>
      <c r="J1350" s="15"/>
      <c r="K1350" s="15"/>
    </row>
    <row r="1351" spans="1:11" x14ac:dyDescent="0.3">
      <c r="A1351"/>
      <c r="B1351"/>
      <c r="C1351" s="4"/>
      <c r="D1351" s="4"/>
      <c r="E1351" s="3"/>
      <c r="J1351" s="15"/>
      <c r="K1351" s="15"/>
    </row>
    <row r="1352" spans="1:11" x14ac:dyDescent="0.3">
      <c r="A1352"/>
      <c r="B1352"/>
      <c r="C1352" s="4"/>
      <c r="D1352" s="4"/>
      <c r="E1352" s="3"/>
      <c r="J1352" s="15"/>
      <c r="K1352" s="15"/>
    </row>
    <row r="1353" spans="1:11" x14ac:dyDescent="0.3">
      <c r="A1353"/>
      <c r="B1353"/>
      <c r="C1353" s="4"/>
      <c r="D1353" s="4"/>
      <c r="E1353" s="3"/>
      <c r="J1353" s="15"/>
      <c r="K1353" s="15"/>
    </row>
    <row r="1354" spans="1:11" x14ac:dyDescent="0.3">
      <c r="A1354"/>
      <c r="B1354"/>
      <c r="C1354" s="4"/>
      <c r="D1354" s="4"/>
      <c r="E1354" s="3"/>
      <c r="J1354" s="15"/>
      <c r="K1354" s="15"/>
    </row>
    <row r="1355" spans="1:11" x14ac:dyDescent="0.3">
      <c r="A1355"/>
      <c r="B1355"/>
      <c r="C1355" s="4"/>
      <c r="D1355" s="4"/>
      <c r="E1355" s="3"/>
      <c r="J1355" s="15"/>
      <c r="K1355" s="15"/>
    </row>
    <row r="1356" spans="1:11" x14ac:dyDescent="0.3">
      <c r="A1356"/>
      <c r="B1356"/>
      <c r="C1356" s="4"/>
      <c r="D1356" s="4"/>
      <c r="E1356" s="3"/>
      <c r="J1356" s="15"/>
      <c r="K1356" s="15"/>
    </row>
    <row r="1357" spans="1:11" x14ac:dyDescent="0.3">
      <c r="A1357"/>
      <c r="B1357"/>
      <c r="C1357" s="4"/>
      <c r="D1357" s="4"/>
      <c r="E1357" s="3"/>
      <c r="J1357" s="15"/>
      <c r="K1357" s="15"/>
    </row>
    <row r="1358" spans="1:11" x14ac:dyDescent="0.3">
      <c r="A1358"/>
      <c r="B1358"/>
      <c r="C1358" s="4"/>
      <c r="D1358" s="4"/>
      <c r="E1358" s="3"/>
      <c r="J1358" s="15"/>
      <c r="K1358" s="15"/>
    </row>
    <row r="1359" spans="1:11" x14ac:dyDescent="0.3">
      <c r="A1359"/>
      <c r="B1359"/>
      <c r="C1359" s="4"/>
      <c r="D1359" s="4"/>
      <c r="E1359" s="3"/>
      <c r="J1359" s="15"/>
      <c r="K1359" s="15"/>
    </row>
    <row r="1360" spans="1:11" x14ac:dyDescent="0.3">
      <c r="A1360"/>
      <c r="B1360"/>
      <c r="C1360" s="4"/>
      <c r="D1360" s="4"/>
      <c r="E1360" s="3"/>
      <c r="J1360" s="15"/>
      <c r="K1360" s="15"/>
    </row>
    <row r="1361" spans="1:11" x14ac:dyDescent="0.3">
      <c r="A1361"/>
      <c r="B1361"/>
      <c r="C1361" s="4"/>
      <c r="D1361" s="4"/>
      <c r="E1361" s="3"/>
      <c r="J1361" s="15"/>
      <c r="K1361" s="15"/>
    </row>
    <row r="1362" spans="1:11" x14ac:dyDescent="0.3">
      <c r="A1362"/>
      <c r="B1362"/>
      <c r="C1362" s="4"/>
      <c r="D1362" s="4"/>
      <c r="E1362" s="3"/>
      <c r="J1362" s="15"/>
      <c r="K1362" s="15"/>
    </row>
    <row r="1363" spans="1:11" x14ac:dyDescent="0.3">
      <c r="A1363"/>
      <c r="B1363"/>
      <c r="C1363" s="4"/>
      <c r="D1363" s="4"/>
      <c r="E1363" s="3"/>
      <c r="J1363" s="15"/>
      <c r="K1363" s="15"/>
    </row>
    <row r="1364" spans="1:11" x14ac:dyDescent="0.3">
      <c r="A1364"/>
      <c r="B1364"/>
      <c r="C1364" s="4"/>
      <c r="D1364" s="4"/>
      <c r="E1364" s="3"/>
      <c r="J1364" s="15"/>
      <c r="K1364" s="15"/>
    </row>
    <row r="1365" spans="1:11" x14ac:dyDescent="0.3">
      <c r="A1365"/>
      <c r="B1365"/>
      <c r="C1365" s="4"/>
      <c r="D1365" s="4"/>
      <c r="E1365" s="3"/>
      <c r="J1365" s="15"/>
      <c r="K1365" s="15"/>
    </row>
    <row r="1366" spans="1:11" x14ac:dyDescent="0.3">
      <c r="A1366"/>
      <c r="B1366"/>
      <c r="C1366" s="4"/>
      <c r="D1366" s="4"/>
      <c r="E1366" s="3"/>
      <c r="J1366" s="15"/>
      <c r="K1366" s="15"/>
    </row>
    <row r="1367" spans="1:11" x14ac:dyDescent="0.3">
      <c r="A1367"/>
      <c r="B1367"/>
      <c r="C1367" s="4"/>
      <c r="D1367" s="4"/>
      <c r="E1367" s="3"/>
      <c r="J1367" s="15"/>
      <c r="K1367" s="15"/>
    </row>
    <row r="1368" spans="1:11" x14ac:dyDescent="0.3">
      <c r="A1368"/>
      <c r="B1368"/>
      <c r="C1368" s="4"/>
      <c r="D1368" s="4"/>
      <c r="E1368" s="3"/>
      <c r="J1368" s="15"/>
      <c r="K1368" s="15"/>
    </row>
    <row r="1369" spans="1:11" x14ac:dyDescent="0.3">
      <c r="A1369"/>
      <c r="B1369"/>
      <c r="C1369" s="4"/>
      <c r="D1369" s="4"/>
      <c r="E1369" s="3"/>
      <c r="J1369" s="15"/>
      <c r="K1369" s="15"/>
    </row>
    <row r="1370" spans="1:11" x14ac:dyDescent="0.3">
      <c r="A1370"/>
      <c r="B1370"/>
      <c r="C1370" s="4"/>
      <c r="D1370" s="4"/>
      <c r="E1370" s="3"/>
      <c r="J1370" s="15"/>
      <c r="K1370" s="15"/>
    </row>
    <row r="1371" spans="1:11" x14ac:dyDescent="0.3">
      <c r="A1371"/>
      <c r="B1371"/>
      <c r="C1371" s="4"/>
      <c r="D1371" s="4"/>
      <c r="E1371" s="3"/>
      <c r="J1371" s="15"/>
      <c r="K1371" s="15"/>
    </row>
    <row r="1372" spans="1:11" x14ac:dyDescent="0.3">
      <c r="A1372"/>
      <c r="B1372"/>
      <c r="C1372" s="4"/>
      <c r="D1372" s="4"/>
      <c r="E1372" s="3"/>
      <c r="J1372" s="15"/>
      <c r="K1372" s="15"/>
    </row>
    <row r="1373" spans="1:11" x14ac:dyDescent="0.3">
      <c r="A1373"/>
      <c r="B1373"/>
      <c r="C1373" s="4"/>
      <c r="D1373" s="4"/>
      <c r="E1373" s="3"/>
      <c r="J1373" s="15"/>
      <c r="K1373" s="15"/>
    </row>
    <row r="1374" spans="1:11" x14ac:dyDescent="0.3">
      <c r="A1374"/>
      <c r="B1374"/>
      <c r="C1374" s="4"/>
      <c r="D1374" s="4"/>
      <c r="E1374" s="3"/>
      <c r="J1374" s="15"/>
      <c r="K1374" s="15"/>
    </row>
    <row r="1375" spans="1:11" x14ac:dyDescent="0.3">
      <c r="A1375"/>
      <c r="B1375"/>
      <c r="C1375" s="4"/>
      <c r="D1375" s="4"/>
      <c r="E1375" s="3"/>
      <c r="J1375" s="15"/>
      <c r="K1375" s="15"/>
    </row>
    <row r="1376" spans="1:11" x14ac:dyDescent="0.3">
      <c r="A1376"/>
      <c r="B1376"/>
      <c r="C1376" s="4"/>
      <c r="D1376" s="4"/>
      <c r="E1376" s="3"/>
      <c r="J1376" s="15"/>
      <c r="K1376" s="15"/>
    </row>
    <row r="1377" spans="1:11" x14ac:dyDescent="0.3">
      <c r="A1377"/>
      <c r="B1377"/>
      <c r="C1377" s="4"/>
      <c r="D1377" s="4"/>
      <c r="E1377" s="3"/>
      <c r="J1377" s="15"/>
      <c r="K1377" s="15"/>
    </row>
    <row r="1378" spans="1:11" x14ac:dyDescent="0.3">
      <c r="A1378"/>
      <c r="B1378"/>
      <c r="C1378" s="4"/>
      <c r="D1378" s="4"/>
      <c r="E1378" s="3"/>
      <c r="J1378" s="15"/>
      <c r="K1378" s="15"/>
    </row>
    <row r="1379" spans="1:11" x14ac:dyDescent="0.3">
      <c r="A1379"/>
      <c r="B1379"/>
      <c r="C1379" s="4"/>
      <c r="D1379" s="4"/>
      <c r="E1379" s="3"/>
      <c r="J1379" s="15"/>
      <c r="K1379" s="15"/>
    </row>
    <row r="1380" spans="1:11" x14ac:dyDescent="0.3">
      <c r="A1380"/>
      <c r="B1380"/>
      <c r="C1380" s="4"/>
      <c r="D1380" s="4"/>
      <c r="E1380" s="3"/>
      <c r="J1380" s="15"/>
      <c r="K1380" s="15"/>
    </row>
    <row r="1381" spans="1:11" x14ac:dyDescent="0.3">
      <c r="A1381"/>
      <c r="B1381"/>
      <c r="C1381" s="4"/>
      <c r="D1381" s="4"/>
      <c r="E1381" s="3"/>
      <c r="J1381" s="15"/>
      <c r="K1381" s="15"/>
    </row>
    <row r="1382" spans="1:11" x14ac:dyDescent="0.3">
      <c r="A1382"/>
      <c r="B1382"/>
      <c r="C1382" s="4"/>
      <c r="D1382" s="4"/>
      <c r="E1382" s="3"/>
      <c r="J1382" s="15"/>
      <c r="K1382" s="15"/>
    </row>
    <row r="1383" spans="1:11" x14ac:dyDescent="0.3">
      <c r="A1383"/>
      <c r="B1383"/>
      <c r="C1383" s="4"/>
      <c r="D1383" s="4"/>
      <c r="E1383" s="3"/>
      <c r="J1383" s="15"/>
      <c r="K1383" s="15"/>
    </row>
    <row r="1384" spans="1:11" x14ac:dyDescent="0.3">
      <c r="A1384"/>
      <c r="B1384"/>
      <c r="C1384" s="4"/>
      <c r="D1384" s="4"/>
      <c r="E1384" s="3"/>
      <c r="J1384" s="15"/>
      <c r="K1384" s="15"/>
    </row>
    <row r="1385" spans="1:11" x14ac:dyDescent="0.3">
      <c r="A1385"/>
      <c r="B1385"/>
      <c r="C1385" s="4"/>
      <c r="D1385" s="4"/>
      <c r="E1385" s="3"/>
      <c r="J1385" s="15"/>
      <c r="K1385" s="15"/>
    </row>
    <row r="1386" spans="1:11" x14ac:dyDescent="0.3">
      <c r="A1386"/>
      <c r="B1386"/>
      <c r="C1386" s="4"/>
      <c r="D1386" s="4"/>
      <c r="E1386" s="3"/>
      <c r="J1386" s="15"/>
      <c r="K1386" s="15"/>
    </row>
    <row r="1387" spans="1:11" x14ac:dyDescent="0.3">
      <c r="A1387"/>
      <c r="B1387"/>
      <c r="C1387" s="4"/>
      <c r="D1387" s="4"/>
      <c r="E1387" s="3"/>
      <c r="J1387" s="15"/>
      <c r="K1387" s="15"/>
    </row>
    <row r="1388" spans="1:11" x14ac:dyDescent="0.3">
      <c r="A1388"/>
      <c r="B1388"/>
      <c r="C1388" s="4"/>
      <c r="D1388" s="4"/>
      <c r="E1388" s="3"/>
      <c r="J1388" s="15"/>
      <c r="K1388" s="15"/>
    </row>
    <row r="1389" spans="1:11" x14ac:dyDescent="0.3">
      <c r="A1389"/>
      <c r="B1389"/>
      <c r="C1389" s="4"/>
      <c r="D1389" s="4"/>
      <c r="E1389" s="3"/>
      <c r="J1389" s="15"/>
      <c r="K1389" s="15"/>
    </row>
    <row r="1390" spans="1:11" x14ac:dyDescent="0.3">
      <c r="A1390"/>
      <c r="B1390"/>
      <c r="C1390" s="4"/>
      <c r="D1390" s="4"/>
      <c r="E1390" s="3"/>
      <c r="J1390" s="15"/>
      <c r="K1390" s="15"/>
    </row>
    <row r="1391" spans="1:11" x14ac:dyDescent="0.3">
      <c r="A1391"/>
      <c r="B1391"/>
      <c r="C1391" s="4"/>
      <c r="D1391" s="4"/>
      <c r="E1391" s="3"/>
      <c r="J1391" s="15"/>
      <c r="K1391" s="15"/>
    </row>
    <row r="1392" spans="1:11" x14ac:dyDescent="0.3">
      <c r="A1392"/>
      <c r="B1392"/>
      <c r="C1392" s="4"/>
      <c r="D1392" s="4"/>
      <c r="E1392" s="3"/>
      <c r="J1392" s="15"/>
      <c r="K1392" s="15"/>
    </row>
    <row r="1393" spans="1:11" x14ac:dyDescent="0.3">
      <c r="A1393"/>
      <c r="B1393"/>
      <c r="C1393" s="4"/>
      <c r="D1393" s="4"/>
      <c r="E1393" s="3"/>
      <c r="J1393" s="15"/>
      <c r="K1393" s="15"/>
    </row>
    <row r="1394" spans="1:11" x14ac:dyDescent="0.3">
      <c r="A1394"/>
      <c r="B1394"/>
      <c r="C1394" s="4"/>
      <c r="D1394" s="4"/>
      <c r="E1394" s="3"/>
      <c r="J1394" s="15"/>
      <c r="K1394" s="15"/>
    </row>
    <row r="1395" spans="1:11" x14ac:dyDescent="0.3">
      <c r="A1395"/>
      <c r="B1395"/>
      <c r="C1395" s="4"/>
      <c r="D1395" s="4"/>
      <c r="E1395" s="3"/>
      <c r="J1395" s="15"/>
      <c r="K1395" s="15"/>
    </row>
    <row r="1396" spans="1:11" x14ac:dyDescent="0.3">
      <c r="A1396"/>
      <c r="B1396"/>
      <c r="C1396" s="4"/>
      <c r="D1396" s="4"/>
      <c r="E1396" s="3"/>
      <c r="J1396" s="15"/>
      <c r="K1396" s="15"/>
    </row>
    <row r="1397" spans="1:11" x14ac:dyDescent="0.3">
      <c r="A1397"/>
      <c r="B1397"/>
      <c r="C1397" s="4"/>
      <c r="D1397" s="4"/>
      <c r="E1397" s="3"/>
      <c r="J1397" s="15"/>
      <c r="K1397" s="15"/>
    </row>
    <row r="1398" spans="1:11" x14ac:dyDescent="0.3">
      <c r="A1398"/>
      <c r="B1398"/>
      <c r="C1398" s="4"/>
      <c r="D1398" s="4"/>
      <c r="E1398" s="3"/>
      <c r="J1398" s="15"/>
      <c r="K1398" s="15"/>
    </row>
    <row r="1399" spans="1:11" x14ac:dyDescent="0.3">
      <c r="A1399"/>
      <c r="B1399"/>
      <c r="C1399" s="4"/>
      <c r="D1399" s="4"/>
      <c r="E1399" s="3"/>
      <c r="J1399" s="15"/>
      <c r="K1399" s="15"/>
    </row>
    <row r="1400" spans="1:11" x14ac:dyDescent="0.3">
      <c r="A1400"/>
      <c r="B1400"/>
      <c r="C1400" s="4"/>
      <c r="D1400" s="4"/>
      <c r="E1400" s="3"/>
      <c r="J1400" s="15"/>
      <c r="K1400" s="15"/>
    </row>
    <row r="1401" spans="1:11" x14ac:dyDescent="0.3">
      <c r="A1401"/>
      <c r="B1401"/>
      <c r="C1401" s="4"/>
      <c r="D1401" s="4"/>
      <c r="E1401" s="3"/>
      <c r="J1401" s="15"/>
      <c r="K1401" s="15"/>
    </row>
    <row r="1402" spans="1:11" x14ac:dyDescent="0.3">
      <c r="A1402"/>
      <c r="B1402"/>
      <c r="C1402" s="4"/>
      <c r="D1402" s="4"/>
      <c r="E1402" s="3"/>
      <c r="J1402" s="15"/>
      <c r="K1402" s="15"/>
    </row>
    <row r="1403" spans="1:11" x14ac:dyDescent="0.3">
      <c r="A1403"/>
      <c r="B1403"/>
      <c r="C1403" s="4"/>
      <c r="D1403" s="4"/>
      <c r="E1403" s="3"/>
      <c r="J1403" s="15"/>
      <c r="K1403" s="15"/>
    </row>
    <row r="1404" spans="1:11" x14ac:dyDescent="0.3">
      <c r="A1404"/>
      <c r="B1404"/>
      <c r="C1404" s="4"/>
      <c r="D1404" s="4"/>
      <c r="E1404" s="3"/>
      <c r="J1404" s="15"/>
      <c r="K1404" s="15"/>
    </row>
    <row r="1405" spans="1:11" x14ac:dyDescent="0.3">
      <c r="A1405"/>
      <c r="B1405"/>
      <c r="C1405" s="4"/>
      <c r="D1405" s="4"/>
      <c r="E1405" s="3"/>
      <c r="J1405" s="15"/>
      <c r="K1405" s="15"/>
    </row>
    <row r="1406" spans="1:11" x14ac:dyDescent="0.3">
      <c r="A1406"/>
      <c r="B1406"/>
      <c r="C1406" s="4"/>
      <c r="D1406" s="4"/>
      <c r="E1406" s="3"/>
      <c r="J1406" s="15"/>
      <c r="K1406" s="15"/>
    </row>
    <row r="1407" spans="1:11" x14ac:dyDescent="0.3">
      <c r="A1407"/>
      <c r="B1407"/>
      <c r="C1407" s="4"/>
      <c r="D1407" s="4"/>
      <c r="E1407" s="3"/>
      <c r="J1407" s="15"/>
      <c r="K1407" s="15"/>
    </row>
    <row r="1408" spans="1:11" x14ac:dyDescent="0.3">
      <c r="A1408"/>
      <c r="B1408"/>
      <c r="C1408" s="4"/>
      <c r="D1408" s="4"/>
      <c r="E1408" s="3"/>
      <c r="J1408" s="15"/>
      <c r="K1408" s="15"/>
    </row>
    <row r="1409" spans="1:11" x14ac:dyDescent="0.3">
      <c r="A1409"/>
      <c r="B1409"/>
      <c r="C1409" s="4"/>
      <c r="D1409" s="4"/>
      <c r="E1409" s="3"/>
      <c r="J1409" s="15"/>
      <c r="K1409" s="15"/>
    </row>
    <row r="1410" spans="1:11" x14ac:dyDescent="0.3">
      <c r="A1410"/>
      <c r="B1410"/>
      <c r="C1410" s="4"/>
      <c r="D1410" s="4"/>
      <c r="E1410" s="3"/>
      <c r="J1410" s="15"/>
      <c r="K1410" s="15"/>
    </row>
    <row r="1411" spans="1:11" x14ac:dyDescent="0.3">
      <c r="A1411"/>
      <c r="B1411"/>
      <c r="C1411" s="4"/>
      <c r="D1411" s="4"/>
      <c r="E1411" s="3"/>
      <c r="J1411" s="15"/>
      <c r="K1411" s="15"/>
    </row>
    <row r="1412" spans="1:11" x14ac:dyDescent="0.3">
      <c r="A1412"/>
      <c r="B1412"/>
      <c r="C1412" s="4"/>
      <c r="D1412" s="4"/>
      <c r="E1412" s="3"/>
      <c r="J1412" s="15"/>
      <c r="K1412" s="15"/>
    </row>
    <row r="1413" spans="1:11" x14ac:dyDescent="0.3">
      <c r="A1413"/>
      <c r="B1413"/>
      <c r="C1413" s="4"/>
      <c r="D1413" s="4"/>
      <c r="E1413" s="3"/>
      <c r="J1413" s="15"/>
      <c r="K1413" s="15"/>
    </row>
    <row r="1414" spans="1:11" x14ac:dyDescent="0.3">
      <c r="A1414"/>
      <c r="B1414"/>
      <c r="C1414" s="4"/>
      <c r="D1414" s="4"/>
      <c r="E1414" s="3"/>
      <c r="J1414" s="15"/>
      <c r="K1414" s="15"/>
    </row>
    <row r="1415" spans="1:11" x14ac:dyDescent="0.3">
      <c r="A1415"/>
      <c r="B1415"/>
      <c r="C1415" s="4"/>
      <c r="D1415" s="4"/>
      <c r="E1415" s="3"/>
      <c r="J1415" s="15"/>
      <c r="K1415" s="15"/>
    </row>
    <row r="1416" spans="1:11" x14ac:dyDescent="0.3">
      <c r="A1416"/>
      <c r="B1416"/>
      <c r="C1416" s="4"/>
      <c r="D1416" s="4"/>
      <c r="E1416" s="3"/>
      <c r="J1416" s="15"/>
      <c r="K1416" s="15"/>
    </row>
    <row r="1417" spans="1:11" x14ac:dyDescent="0.3">
      <c r="A1417"/>
      <c r="B1417"/>
      <c r="C1417" s="4"/>
      <c r="D1417" s="4"/>
      <c r="E1417" s="3"/>
      <c r="J1417" s="15"/>
      <c r="K1417" s="15"/>
    </row>
    <row r="1418" spans="1:11" x14ac:dyDescent="0.3">
      <c r="A1418"/>
      <c r="B1418"/>
      <c r="C1418" s="4"/>
      <c r="D1418" s="4"/>
      <c r="E1418" s="3"/>
      <c r="J1418" s="15"/>
      <c r="K1418" s="15"/>
    </row>
    <row r="1419" spans="1:11" x14ac:dyDescent="0.3">
      <c r="A1419"/>
      <c r="B1419"/>
      <c r="C1419" s="4"/>
      <c r="D1419" s="4"/>
      <c r="E1419" s="3"/>
      <c r="J1419" s="15"/>
      <c r="K1419" s="15"/>
    </row>
    <row r="1420" spans="1:11" x14ac:dyDescent="0.3">
      <c r="A1420"/>
      <c r="B1420"/>
      <c r="C1420" s="4"/>
      <c r="D1420" s="4"/>
      <c r="E1420" s="3"/>
      <c r="J1420" s="15"/>
      <c r="K1420" s="15"/>
    </row>
    <row r="1421" spans="1:11" x14ac:dyDescent="0.3">
      <c r="A1421"/>
      <c r="B1421"/>
      <c r="C1421" s="4"/>
      <c r="D1421" s="4"/>
      <c r="E1421" s="3"/>
      <c r="J1421" s="15"/>
      <c r="K1421" s="15"/>
    </row>
    <row r="1422" spans="1:11" x14ac:dyDescent="0.3">
      <c r="A1422"/>
      <c r="B1422"/>
      <c r="C1422" s="4"/>
      <c r="D1422" s="4"/>
      <c r="E1422" s="3"/>
      <c r="J1422" s="15"/>
      <c r="K1422" s="15"/>
    </row>
    <row r="1423" spans="1:11" x14ac:dyDescent="0.3">
      <c r="A1423"/>
      <c r="B1423"/>
      <c r="C1423" s="4"/>
      <c r="D1423" s="4"/>
      <c r="E1423" s="3"/>
      <c r="J1423" s="15"/>
      <c r="K1423" s="15"/>
    </row>
    <row r="1424" spans="1:11" x14ac:dyDescent="0.3">
      <c r="A1424"/>
      <c r="B1424"/>
      <c r="C1424" s="4"/>
      <c r="D1424" s="4"/>
      <c r="E1424" s="3"/>
      <c r="J1424" s="15"/>
      <c r="K1424" s="15"/>
    </row>
    <row r="1425" spans="1:11" x14ac:dyDescent="0.3">
      <c r="A1425"/>
      <c r="B1425"/>
      <c r="C1425" s="4"/>
      <c r="D1425" s="4"/>
      <c r="E1425" s="3"/>
      <c r="J1425" s="15"/>
      <c r="K1425" s="15"/>
    </row>
    <row r="1426" spans="1:11" x14ac:dyDescent="0.3">
      <c r="A1426"/>
      <c r="B1426"/>
      <c r="C1426" s="4"/>
      <c r="D1426" s="4"/>
      <c r="E1426" s="3"/>
      <c r="J1426" s="15"/>
      <c r="K1426" s="15"/>
    </row>
    <row r="1427" spans="1:11" x14ac:dyDescent="0.3">
      <c r="A1427"/>
      <c r="B1427"/>
      <c r="C1427" s="4"/>
      <c r="D1427" s="4"/>
      <c r="E1427" s="3"/>
      <c r="J1427" s="15"/>
      <c r="K1427" s="15"/>
    </row>
    <row r="1428" spans="1:11" x14ac:dyDescent="0.3">
      <c r="A1428"/>
      <c r="B1428"/>
      <c r="C1428" s="4"/>
      <c r="D1428" s="4"/>
      <c r="E1428" s="3"/>
      <c r="J1428" s="15"/>
      <c r="K1428" s="15"/>
    </row>
    <row r="1429" spans="1:11" x14ac:dyDescent="0.3">
      <c r="A1429"/>
      <c r="B1429"/>
      <c r="C1429" s="4"/>
      <c r="D1429" s="4"/>
      <c r="E1429" s="3"/>
      <c r="J1429" s="15"/>
      <c r="K1429" s="15"/>
    </row>
    <row r="1430" spans="1:11" x14ac:dyDescent="0.3">
      <c r="A1430"/>
      <c r="B1430"/>
      <c r="C1430" s="4"/>
      <c r="D1430" s="4"/>
      <c r="E1430" s="3"/>
      <c r="J1430" s="15"/>
      <c r="K1430" s="15"/>
    </row>
    <row r="1431" spans="1:11" x14ac:dyDescent="0.3">
      <c r="A1431"/>
      <c r="B1431"/>
      <c r="C1431" s="4"/>
      <c r="D1431" s="4"/>
      <c r="E1431" s="3"/>
      <c r="J1431" s="15"/>
      <c r="K1431" s="15"/>
    </row>
    <row r="1432" spans="1:11" x14ac:dyDescent="0.3">
      <c r="A1432"/>
      <c r="B1432"/>
      <c r="C1432" s="4"/>
      <c r="D1432" s="4"/>
      <c r="E1432" s="3"/>
      <c r="J1432" s="15"/>
      <c r="K1432" s="15"/>
    </row>
    <row r="1433" spans="1:11" x14ac:dyDescent="0.3">
      <c r="A1433"/>
      <c r="B1433"/>
      <c r="C1433" s="4"/>
      <c r="D1433" s="4"/>
      <c r="E1433" s="3"/>
      <c r="J1433" s="15"/>
      <c r="K1433" s="15"/>
    </row>
    <row r="1434" spans="1:11" x14ac:dyDescent="0.3">
      <c r="A1434"/>
      <c r="B1434"/>
      <c r="C1434" s="4"/>
      <c r="D1434" s="4"/>
      <c r="E1434" s="3"/>
      <c r="J1434" s="15"/>
      <c r="K1434" s="15"/>
    </row>
    <row r="1435" spans="1:11" x14ac:dyDescent="0.3">
      <c r="A1435"/>
      <c r="B1435"/>
      <c r="C1435" s="4"/>
      <c r="D1435" s="4"/>
      <c r="E1435" s="3"/>
      <c r="J1435" s="15"/>
      <c r="K1435" s="15"/>
    </row>
    <row r="1436" spans="1:11" x14ac:dyDescent="0.3">
      <c r="A1436"/>
      <c r="B1436"/>
      <c r="C1436" s="4"/>
      <c r="D1436" s="4"/>
      <c r="E1436" s="3"/>
      <c r="J1436" s="15"/>
      <c r="K1436" s="15"/>
    </row>
    <row r="1437" spans="1:11" x14ac:dyDescent="0.3">
      <c r="A1437"/>
      <c r="B1437"/>
      <c r="C1437" s="4"/>
      <c r="D1437" s="4"/>
      <c r="E1437" s="3"/>
      <c r="J1437" s="15"/>
      <c r="K1437" s="15"/>
    </row>
    <row r="1438" spans="1:11" x14ac:dyDescent="0.3">
      <c r="A1438"/>
      <c r="B1438"/>
      <c r="C1438" s="4"/>
      <c r="D1438" s="4"/>
      <c r="E1438" s="3"/>
      <c r="J1438" s="15"/>
      <c r="K1438" s="15"/>
    </row>
    <row r="1439" spans="1:11" x14ac:dyDescent="0.3">
      <c r="A1439"/>
      <c r="B1439"/>
      <c r="C1439" s="4"/>
      <c r="D1439" s="4"/>
      <c r="E1439" s="3"/>
      <c r="J1439" s="15"/>
      <c r="K1439" s="15"/>
    </row>
    <row r="1440" spans="1:11" x14ac:dyDescent="0.3">
      <c r="A1440"/>
      <c r="B1440"/>
      <c r="C1440" s="4"/>
      <c r="D1440" s="4"/>
      <c r="E1440" s="3"/>
      <c r="J1440" s="15"/>
      <c r="K1440" s="15"/>
    </row>
    <row r="1441" spans="1:11" x14ac:dyDescent="0.3">
      <c r="A1441"/>
      <c r="B1441"/>
      <c r="C1441" s="4"/>
      <c r="D1441" s="4"/>
      <c r="E1441" s="3"/>
      <c r="J1441" s="15"/>
      <c r="K1441" s="15"/>
    </row>
    <row r="1442" spans="1:11" x14ac:dyDescent="0.3">
      <c r="A1442"/>
      <c r="B1442"/>
      <c r="C1442" s="4"/>
      <c r="D1442" s="4"/>
      <c r="E1442" s="3"/>
      <c r="J1442" s="15"/>
      <c r="K1442" s="15"/>
    </row>
    <row r="1443" spans="1:11" x14ac:dyDescent="0.3">
      <c r="A1443"/>
      <c r="B1443"/>
      <c r="C1443" s="4"/>
      <c r="D1443" s="4"/>
      <c r="E1443" s="3"/>
      <c r="J1443" s="15"/>
      <c r="K1443" s="15"/>
    </row>
    <row r="1444" spans="1:11" x14ac:dyDescent="0.3">
      <c r="A1444"/>
      <c r="B1444"/>
      <c r="C1444" s="4"/>
      <c r="D1444" s="4"/>
      <c r="E1444" s="3"/>
      <c r="J1444" s="15"/>
      <c r="K1444" s="15"/>
    </row>
    <row r="1445" spans="1:11" x14ac:dyDescent="0.3">
      <c r="A1445"/>
      <c r="B1445"/>
      <c r="C1445" s="4"/>
      <c r="D1445" s="4"/>
      <c r="E1445" s="3"/>
      <c r="J1445" s="15"/>
      <c r="K1445" s="15"/>
    </row>
    <row r="1446" spans="1:11" x14ac:dyDescent="0.3">
      <c r="A1446"/>
      <c r="B1446"/>
      <c r="C1446" s="4"/>
      <c r="D1446" s="4"/>
      <c r="E1446" s="3"/>
      <c r="J1446" s="15"/>
      <c r="K1446" s="15"/>
    </row>
    <row r="1447" spans="1:11" x14ac:dyDescent="0.3">
      <c r="A1447"/>
      <c r="B1447"/>
      <c r="C1447" s="4"/>
      <c r="D1447" s="4"/>
      <c r="E1447" s="3"/>
      <c r="J1447" s="15"/>
      <c r="K1447" s="15"/>
    </row>
    <row r="1448" spans="1:11" x14ac:dyDescent="0.3">
      <c r="A1448"/>
      <c r="B1448"/>
      <c r="C1448" s="4"/>
      <c r="D1448" s="4"/>
      <c r="E1448" s="3"/>
      <c r="J1448" s="15"/>
      <c r="K1448" s="15"/>
    </row>
    <row r="1449" spans="1:11" x14ac:dyDescent="0.3">
      <c r="A1449"/>
      <c r="B1449"/>
      <c r="C1449" s="4"/>
      <c r="D1449" s="4"/>
      <c r="E1449" s="3"/>
      <c r="J1449" s="15"/>
      <c r="K1449" s="15"/>
    </row>
    <row r="1450" spans="1:11" x14ac:dyDescent="0.3">
      <c r="A1450"/>
      <c r="B1450"/>
      <c r="C1450" s="4"/>
      <c r="D1450" s="4"/>
      <c r="E1450" s="3"/>
      <c r="J1450" s="15"/>
      <c r="K1450" s="15"/>
    </row>
    <row r="1451" spans="1:11" x14ac:dyDescent="0.3">
      <c r="A1451"/>
      <c r="B1451"/>
      <c r="C1451" s="4"/>
      <c r="D1451" s="4"/>
      <c r="E1451" s="3"/>
      <c r="J1451" s="15"/>
      <c r="K1451" s="15"/>
    </row>
    <row r="1452" spans="1:11" x14ac:dyDescent="0.3">
      <c r="A1452"/>
      <c r="B1452"/>
      <c r="C1452" s="4"/>
      <c r="D1452" s="4"/>
      <c r="E1452" s="3"/>
      <c r="J1452" s="15"/>
      <c r="K1452" s="15"/>
    </row>
    <row r="1453" spans="1:11" x14ac:dyDescent="0.3">
      <c r="A1453"/>
      <c r="B1453"/>
      <c r="C1453" s="4"/>
      <c r="D1453" s="4"/>
      <c r="E1453" s="3"/>
      <c r="J1453" s="15"/>
      <c r="K1453" s="15"/>
    </row>
    <row r="1454" spans="1:11" x14ac:dyDescent="0.3">
      <c r="A1454"/>
      <c r="B1454"/>
      <c r="C1454" s="4"/>
      <c r="D1454" s="4"/>
      <c r="E1454" s="3"/>
      <c r="J1454" s="15"/>
      <c r="K1454" s="15"/>
    </row>
    <row r="1455" spans="1:11" x14ac:dyDescent="0.3">
      <c r="A1455"/>
      <c r="B1455"/>
      <c r="C1455" s="4"/>
      <c r="D1455" s="4"/>
      <c r="E1455" s="3"/>
      <c r="J1455" s="15"/>
      <c r="K1455" s="15"/>
    </row>
    <row r="1456" spans="1:11" x14ac:dyDescent="0.3">
      <c r="A1456"/>
      <c r="B1456"/>
      <c r="C1456" s="4"/>
      <c r="D1456" s="4"/>
      <c r="E1456" s="3"/>
      <c r="J1456" s="15"/>
      <c r="K1456" s="15"/>
    </row>
    <row r="1457" spans="1:11" x14ac:dyDescent="0.3">
      <c r="A1457"/>
      <c r="B1457"/>
      <c r="C1457" s="4"/>
      <c r="D1457" s="4"/>
      <c r="E1457" s="3"/>
      <c r="J1457" s="15"/>
      <c r="K1457" s="15"/>
    </row>
    <row r="1458" spans="1:11" x14ac:dyDescent="0.3">
      <c r="A1458"/>
      <c r="B1458"/>
      <c r="C1458" s="4"/>
      <c r="D1458" s="4"/>
      <c r="E1458" s="3"/>
      <c r="J1458" s="15"/>
      <c r="K1458" s="15"/>
    </row>
    <row r="1459" spans="1:11" x14ac:dyDescent="0.3">
      <c r="A1459"/>
      <c r="B1459"/>
      <c r="C1459" s="4"/>
      <c r="D1459" s="4"/>
      <c r="E1459" s="3"/>
      <c r="J1459" s="15"/>
      <c r="K1459" s="15"/>
    </row>
    <row r="1460" spans="1:11" x14ac:dyDescent="0.3">
      <c r="A1460"/>
      <c r="B1460"/>
      <c r="C1460" s="4"/>
      <c r="D1460" s="4"/>
      <c r="E1460" s="3"/>
      <c r="J1460" s="15"/>
      <c r="K1460" s="15"/>
    </row>
    <row r="1461" spans="1:11" x14ac:dyDescent="0.3">
      <c r="A1461"/>
      <c r="B1461"/>
      <c r="C1461" s="4"/>
      <c r="D1461" s="4"/>
      <c r="E1461" s="3"/>
      <c r="J1461" s="15"/>
      <c r="K1461" s="15"/>
    </row>
    <row r="1462" spans="1:11" x14ac:dyDescent="0.3">
      <c r="A1462"/>
      <c r="B1462"/>
      <c r="C1462" s="4"/>
      <c r="D1462" s="4"/>
      <c r="E1462" s="3"/>
      <c r="J1462" s="15"/>
      <c r="K1462" s="15"/>
    </row>
    <row r="1463" spans="1:11" x14ac:dyDescent="0.3">
      <c r="A1463"/>
      <c r="B1463"/>
      <c r="C1463" s="4"/>
      <c r="D1463" s="4"/>
      <c r="E1463" s="3"/>
      <c r="J1463" s="15"/>
      <c r="K1463" s="15"/>
    </row>
    <row r="1464" spans="1:11" x14ac:dyDescent="0.3">
      <c r="A1464"/>
      <c r="B1464"/>
      <c r="C1464" s="4"/>
      <c r="D1464" s="4"/>
      <c r="E1464" s="3"/>
      <c r="J1464" s="15"/>
      <c r="K1464" s="15"/>
    </row>
    <row r="1465" spans="1:11" x14ac:dyDescent="0.3">
      <c r="A1465"/>
      <c r="B1465"/>
      <c r="C1465" s="4"/>
      <c r="D1465" s="4"/>
      <c r="E1465" s="3"/>
      <c r="J1465" s="15"/>
      <c r="K1465" s="15"/>
    </row>
    <row r="1466" spans="1:11" x14ac:dyDescent="0.3">
      <c r="A1466"/>
      <c r="B1466"/>
      <c r="C1466" s="4"/>
      <c r="D1466" s="4"/>
      <c r="E1466" s="3"/>
      <c r="J1466" s="15"/>
      <c r="K1466" s="15"/>
    </row>
    <row r="1467" spans="1:11" x14ac:dyDescent="0.3">
      <c r="A1467"/>
      <c r="B1467"/>
      <c r="C1467" s="4"/>
      <c r="D1467" s="4"/>
      <c r="E1467" s="3"/>
      <c r="J1467" s="15"/>
      <c r="K1467" s="15"/>
    </row>
    <row r="1468" spans="1:11" x14ac:dyDescent="0.3">
      <c r="A1468"/>
      <c r="B1468"/>
      <c r="C1468" s="4"/>
      <c r="D1468" s="4"/>
      <c r="E1468" s="3"/>
      <c r="J1468" s="15"/>
      <c r="K1468" s="15"/>
    </row>
    <row r="1469" spans="1:11" x14ac:dyDescent="0.3">
      <c r="A1469"/>
      <c r="B1469"/>
      <c r="C1469" s="4"/>
      <c r="D1469" s="4"/>
      <c r="E1469" s="3"/>
      <c r="J1469" s="15"/>
      <c r="K1469" s="15"/>
    </row>
    <row r="1470" spans="1:11" x14ac:dyDescent="0.3">
      <c r="A1470"/>
      <c r="B1470"/>
      <c r="C1470" s="4"/>
      <c r="D1470" s="4"/>
      <c r="E1470" s="3"/>
      <c r="J1470" s="15"/>
      <c r="K1470" s="15"/>
    </row>
    <row r="1471" spans="1:11" x14ac:dyDescent="0.3">
      <c r="A1471"/>
      <c r="B1471"/>
      <c r="C1471" s="4"/>
      <c r="D1471" s="4"/>
      <c r="E1471" s="3"/>
      <c r="J1471" s="15"/>
      <c r="K1471" s="15"/>
    </row>
    <row r="1472" spans="1:11" x14ac:dyDescent="0.3">
      <c r="A1472"/>
      <c r="B1472"/>
      <c r="C1472" s="4"/>
      <c r="D1472" s="4"/>
      <c r="E1472" s="3"/>
      <c r="J1472" s="15"/>
      <c r="K1472" s="15"/>
    </row>
    <row r="1473" spans="1:11" x14ac:dyDescent="0.3">
      <c r="A1473"/>
      <c r="B1473"/>
      <c r="C1473" s="4"/>
      <c r="D1473" s="4"/>
      <c r="E1473" s="3"/>
      <c r="J1473" s="15"/>
      <c r="K1473" s="15"/>
    </row>
    <row r="1474" spans="1:11" x14ac:dyDescent="0.3">
      <c r="A1474"/>
      <c r="B1474"/>
      <c r="C1474" s="4"/>
      <c r="D1474" s="4"/>
      <c r="E1474" s="3"/>
      <c r="J1474" s="15"/>
      <c r="K1474" s="15"/>
    </row>
    <row r="1475" spans="1:11" x14ac:dyDescent="0.3">
      <c r="A1475"/>
      <c r="B1475"/>
      <c r="C1475" s="4"/>
      <c r="D1475" s="4"/>
      <c r="E1475" s="3"/>
      <c r="J1475" s="15"/>
      <c r="K1475" s="15"/>
    </row>
    <row r="1476" spans="1:11" x14ac:dyDescent="0.3">
      <c r="A1476"/>
      <c r="B1476"/>
      <c r="C1476" s="4"/>
      <c r="D1476" s="4"/>
      <c r="E1476" s="3"/>
      <c r="J1476" s="15"/>
      <c r="K1476" s="15"/>
    </row>
    <row r="1477" spans="1:11" x14ac:dyDescent="0.3">
      <c r="A1477"/>
      <c r="B1477"/>
      <c r="C1477" s="4"/>
      <c r="D1477" s="4"/>
      <c r="E1477" s="3"/>
      <c r="J1477" s="15"/>
      <c r="K1477" s="15"/>
    </row>
    <row r="1478" spans="1:11" x14ac:dyDescent="0.3">
      <c r="A1478"/>
      <c r="B1478"/>
      <c r="C1478" s="4"/>
      <c r="D1478" s="4"/>
      <c r="E1478" s="3"/>
      <c r="J1478" s="15"/>
      <c r="K1478" s="15"/>
    </row>
    <row r="1479" spans="1:11" x14ac:dyDescent="0.3">
      <c r="A1479"/>
      <c r="B1479"/>
      <c r="C1479" s="4"/>
      <c r="D1479" s="4"/>
      <c r="E1479" s="3"/>
      <c r="J1479" s="15"/>
      <c r="K1479" s="15"/>
    </row>
    <row r="1480" spans="1:11" x14ac:dyDescent="0.3">
      <c r="A1480"/>
      <c r="B1480"/>
      <c r="C1480" s="4"/>
      <c r="D1480" s="4"/>
      <c r="E1480" s="3"/>
      <c r="J1480" s="15"/>
      <c r="K1480" s="15"/>
    </row>
    <row r="1481" spans="1:11" x14ac:dyDescent="0.3">
      <c r="A1481"/>
      <c r="B1481"/>
      <c r="C1481" s="4"/>
      <c r="D1481" s="4"/>
      <c r="E1481" s="3"/>
      <c r="J1481" s="15"/>
      <c r="K1481" s="15"/>
    </row>
    <row r="1482" spans="1:11" x14ac:dyDescent="0.3">
      <c r="A1482"/>
      <c r="B1482"/>
      <c r="C1482" s="4"/>
      <c r="D1482" s="4"/>
      <c r="E1482" s="3"/>
      <c r="J1482" s="15"/>
      <c r="K1482" s="15"/>
    </row>
    <row r="1483" spans="1:11" x14ac:dyDescent="0.3">
      <c r="A1483"/>
      <c r="B1483"/>
      <c r="C1483" s="4"/>
      <c r="D1483" s="4"/>
      <c r="E1483" s="3"/>
      <c r="J1483" s="15"/>
      <c r="K1483" s="15"/>
    </row>
    <row r="1484" spans="1:11" x14ac:dyDescent="0.3">
      <c r="A1484"/>
      <c r="B1484"/>
      <c r="C1484" s="4"/>
      <c r="D1484" s="4"/>
      <c r="E1484" s="3"/>
      <c r="J1484" s="15"/>
      <c r="K1484" s="15"/>
    </row>
    <row r="1485" spans="1:11" x14ac:dyDescent="0.3">
      <c r="A1485"/>
      <c r="B1485"/>
      <c r="C1485" s="4"/>
      <c r="D1485" s="4"/>
      <c r="E1485" s="3"/>
      <c r="J1485" s="15"/>
      <c r="K1485" s="15"/>
    </row>
    <row r="1486" spans="1:11" x14ac:dyDescent="0.3">
      <c r="A1486"/>
      <c r="B1486"/>
      <c r="C1486" s="4"/>
      <c r="D1486" s="4"/>
      <c r="E1486" s="3"/>
      <c r="J1486" s="15"/>
      <c r="K1486" s="15"/>
    </row>
    <row r="1487" spans="1:11" x14ac:dyDescent="0.3">
      <c r="A1487"/>
      <c r="B1487"/>
      <c r="C1487" s="4"/>
      <c r="D1487" s="4"/>
      <c r="E1487" s="3"/>
      <c r="J1487" s="15"/>
      <c r="K1487" s="15"/>
    </row>
    <row r="1488" spans="1:11" x14ac:dyDescent="0.3">
      <c r="A1488"/>
      <c r="B1488"/>
      <c r="C1488" s="4"/>
      <c r="D1488" s="4"/>
      <c r="E1488" s="3"/>
      <c r="J1488" s="15"/>
      <c r="K1488" s="15"/>
    </row>
    <row r="1489" spans="1:11" x14ac:dyDescent="0.3">
      <c r="A1489"/>
      <c r="B1489"/>
      <c r="C1489" s="4"/>
      <c r="D1489" s="4"/>
      <c r="E1489" s="3"/>
      <c r="J1489" s="15"/>
      <c r="K1489" s="15"/>
    </row>
    <row r="1490" spans="1:11" x14ac:dyDescent="0.3">
      <c r="A1490"/>
      <c r="B1490"/>
      <c r="C1490" s="4"/>
      <c r="D1490" s="4"/>
      <c r="E1490" s="3"/>
      <c r="J1490" s="15"/>
      <c r="K1490" s="15"/>
    </row>
    <row r="1491" spans="1:11" x14ac:dyDescent="0.3">
      <c r="A1491"/>
      <c r="B1491"/>
      <c r="C1491" s="4"/>
      <c r="D1491" s="4"/>
      <c r="E1491" s="3"/>
      <c r="J1491" s="15"/>
      <c r="K1491" s="15"/>
    </row>
    <row r="1492" spans="1:11" x14ac:dyDescent="0.3">
      <c r="A1492"/>
      <c r="B1492"/>
      <c r="C1492" s="4"/>
      <c r="D1492" s="4"/>
      <c r="E1492" s="3"/>
      <c r="J1492" s="15"/>
      <c r="K1492" s="15"/>
    </row>
    <row r="1493" spans="1:11" x14ac:dyDescent="0.3">
      <c r="A1493"/>
      <c r="B1493"/>
      <c r="C1493" s="4"/>
      <c r="D1493" s="4"/>
      <c r="E1493" s="3"/>
      <c r="J1493" s="15"/>
      <c r="K1493" s="15"/>
    </row>
    <row r="1494" spans="1:11" x14ac:dyDescent="0.3">
      <c r="A1494"/>
      <c r="B1494"/>
      <c r="C1494" s="4"/>
      <c r="D1494" s="4"/>
      <c r="E1494" s="3"/>
      <c r="J1494" s="15"/>
      <c r="K1494" s="15"/>
    </row>
    <row r="1495" spans="1:11" x14ac:dyDescent="0.3">
      <c r="A1495"/>
      <c r="B1495"/>
      <c r="C1495" s="4"/>
      <c r="D1495" s="4"/>
      <c r="E1495" s="3"/>
      <c r="J1495" s="15"/>
      <c r="K1495" s="15"/>
    </row>
    <row r="1496" spans="1:11" x14ac:dyDescent="0.3">
      <c r="A1496"/>
      <c r="B1496"/>
      <c r="C1496" s="4"/>
      <c r="D1496" s="4"/>
      <c r="E1496" s="3"/>
      <c r="J1496" s="15"/>
      <c r="K1496" s="15"/>
    </row>
    <row r="1497" spans="1:11" x14ac:dyDescent="0.3">
      <c r="A1497"/>
      <c r="B1497"/>
      <c r="C1497" s="4"/>
      <c r="D1497" s="4"/>
      <c r="E1497" s="3"/>
      <c r="J1497" s="15"/>
      <c r="K1497" s="15"/>
    </row>
    <row r="1498" spans="1:11" x14ac:dyDescent="0.3">
      <c r="A1498"/>
      <c r="B1498"/>
      <c r="C1498" s="4"/>
      <c r="D1498" s="4"/>
      <c r="E1498" s="3"/>
      <c r="J1498" s="15"/>
      <c r="K1498" s="15"/>
    </row>
    <row r="1499" spans="1:11" x14ac:dyDescent="0.3">
      <c r="A1499"/>
      <c r="B1499"/>
      <c r="C1499" s="4"/>
      <c r="D1499" s="4"/>
      <c r="E1499" s="3"/>
      <c r="J1499" s="15"/>
      <c r="K1499" s="15"/>
    </row>
    <row r="1500" spans="1:11" x14ac:dyDescent="0.3">
      <c r="A1500"/>
      <c r="B1500"/>
      <c r="C1500" s="4"/>
      <c r="D1500" s="4"/>
      <c r="E1500" s="3"/>
      <c r="J1500" s="15"/>
      <c r="K1500" s="15"/>
    </row>
    <row r="1501" spans="1:11" x14ac:dyDescent="0.3">
      <c r="A1501"/>
      <c r="B1501"/>
      <c r="C1501" s="4"/>
      <c r="D1501" s="4"/>
      <c r="E1501" s="3"/>
      <c r="J1501" s="15"/>
      <c r="K1501" s="15"/>
    </row>
    <row r="1502" spans="1:11" x14ac:dyDescent="0.3">
      <c r="A1502"/>
      <c r="B1502"/>
      <c r="C1502" s="4"/>
      <c r="D1502" s="4"/>
      <c r="E1502" s="3"/>
      <c r="J1502" s="15"/>
      <c r="K1502" s="15"/>
    </row>
    <row r="1503" spans="1:11" x14ac:dyDescent="0.3">
      <c r="A1503"/>
      <c r="B1503"/>
      <c r="C1503" s="4"/>
      <c r="D1503" s="4"/>
      <c r="E1503" s="3"/>
      <c r="J1503" s="15"/>
      <c r="K1503" s="15"/>
    </row>
    <row r="1504" spans="1:11" x14ac:dyDescent="0.3">
      <c r="A1504"/>
      <c r="B1504"/>
      <c r="C1504" s="4"/>
      <c r="D1504" s="4"/>
      <c r="E1504" s="3"/>
      <c r="J1504" s="15"/>
      <c r="K1504" s="15"/>
    </row>
    <row r="1505" spans="1:11" x14ac:dyDescent="0.3">
      <c r="A1505"/>
      <c r="B1505"/>
      <c r="C1505" s="4"/>
      <c r="D1505" s="4"/>
      <c r="E1505" s="3"/>
      <c r="J1505" s="15"/>
      <c r="K1505" s="15"/>
    </row>
    <row r="1506" spans="1:11" x14ac:dyDescent="0.3">
      <c r="A1506"/>
      <c r="B1506"/>
      <c r="C1506" s="4"/>
      <c r="D1506" s="4"/>
      <c r="E1506" s="3"/>
      <c r="J1506" s="15"/>
      <c r="K1506" s="15"/>
    </row>
    <row r="1507" spans="1:11" x14ac:dyDescent="0.3">
      <c r="A1507"/>
      <c r="B1507"/>
      <c r="C1507" s="4"/>
      <c r="D1507" s="4"/>
      <c r="E1507" s="3"/>
      <c r="J1507" s="15"/>
      <c r="K1507" s="15"/>
    </row>
    <row r="1508" spans="1:11" x14ac:dyDescent="0.3">
      <c r="A1508"/>
      <c r="B1508"/>
      <c r="C1508" s="4"/>
      <c r="D1508" s="4"/>
      <c r="E1508" s="3"/>
      <c r="J1508" s="15"/>
      <c r="K1508" s="15"/>
    </row>
    <row r="1509" spans="1:11" x14ac:dyDescent="0.3">
      <c r="A1509"/>
      <c r="B1509"/>
      <c r="C1509" s="4"/>
      <c r="D1509" s="4"/>
      <c r="E1509" s="3"/>
      <c r="J1509" s="15"/>
      <c r="K1509" s="15"/>
    </row>
    <row r="1510" spans="1:11" x14ac:dyDescent="0.3">
      <c r="A1510"/>
      <c r="B1510"/>
      <c r="C1510" s="4"/>
      <c r="D1510" s="4"/>
      <c r="E1510" s="3"/>
      <c r="J1510" s="15"/>
      <c r="K1510" s="15"/>
    </row>
    <row r="1511" spans="1:11" x14ac:dyDescent="0.3">
      <c r="A1511"/>
      <c r="B1511"/>
      <c r="C1511" s="4"/>
      <c r="D1511" s="4"/>
      <c r="E1511" s="3"/>
      <c r="J1511" s="15"/>
      <c r="K1511" s="15"/>
    </row>
    <row r="1512" spans="1:11" x14ac:dyDescent="0.3">
      <c r="A1512"/>
      <c r="B1512"/>
      <c r="C1512" s="4"/>
      <c r="D1512" s="4"/>
      <c r="E1512" s="3"/>
      <c r="J1512" s="15"/>
      <c r="K1512" s="15"/>
    </row>
    <row r="1513" spans="1:11" x14ac:dyDescent="0.3">
      <c r="A1513"/>
      <c r="B1513"/>
      <c r="C1513" s="4"/>
      <c r="D1513" s="4"/>
      <c r="E1513" s="3"/>
      <c r="J1513" s="15"/>
      <c r="K1513" s="15"/>
    </row>
    <row r="1514" spans="1:11" x14ac:dyDescent="0.3">
      <c r="A1514"/>
      <c r="B1514"/>
      <c r="C1514" s="4"/>
      <c r="D1514" s="4"/>
      <c r="E1514" s="3"/>
      <c r="J1514" s="15"/>
      <c r="K1514" s="15"/>
    </row>
    <row r="1515" spans="1:11" x14ac:dyDescent="0.3">
      <c r="A1515"/>
      <c r="B1515"/>
      <c r="C1515" s="4"/>
      <c r="D1515" s="4"/>
      <c r="E1515" s="3"/>
      <c r="J1515" s="15"/>
      <c r="K1515" s="15"/>
    </row>
    <row r="1516" spans="1:11" x14ac:dyDescent="0.3">
      <c r="A1516"/>
      <c r="B1516"/>
      <c r="C1516" s="4"/>
      <c r="D1516" s="4"/>
      <c r="E1516" s="3"/>
      <c r="J1516" s="15"/>
      <c r="K1516" s="15"/>
    </row>
    <row r="1517" spans="1:11" x14ac:dyDescent="0.3">
      <c r="A1517"/>
      <c r="B1517"/>
      <c r="C1517" s="4"/>
      <c r="D1517" s="4"/>
      <c r="E1517" s="3"/>
      <c r="J1517" s="15"/>
      <c r="K1517" s="15"/>
    </row>
    <row r="1518" spans="1:11" x14ac:dyDescent="0.3">
      <c r="A1518"/>
      <c r="B1518"/>
      <c r="C1518" s="4"/>
      <c r="D1518" s="4"/>
      <c r="E1518" s="3"/>
      <c r="J1518" s="15"/>
      <c r="K1518" s="15"/>
    </row>
    <row r="1519" spans="1:11" x14ac:dyDescent="0.3">
      <c r="A1519"/>
      <c r="B1519"/>
      <c r="C1519" s="4"/>
      <c r="D1519" s="4"/>
      <c r="E1519" s="3"/>
      <c r="J1519" s="15"/>
      <c r="K1519" s="15"/>
    </row>
    <row r="1520" spans="1:11" x14ac:dyDescent="0.3">
      <c r="A1520"/>
      <c r="B1520"/>
      <c r="C1520" s="4"/>
      <c r="D1520" s="4"/>
      <c r="E1520" s="3"/>
      <c r="J1520" s="15"/>
      <c r="K1520" s="15"/>
    </row>
    <row r="1521" spans="1:11" x14ac:dyDescent="0.3">
      <c r="A1521"/>
      <c r="B1521"/>
      <c r="C1521" s="4"/>
      <c r="D1521" s="4"/>
      <c r="E1521" s="3"/>
      <c r="J1521" s="15"/>
      <c r="K1521" s="15"/>
    </row>
    <row r="1522" spans="1:11" x14ac:dyDescent="0.3">
      <c r="A1522"/>
      <c r="B1522"/>
      <c r="C1522" s="4"/>
      <c r="D1522" s="4"/>
      <c r="E1522" s="3"/>
      <c r="J1522" s="15"/>
      <c r="K1522" s="15"/>
    </row>
    <row r="1523" spans="1:11" x14ac:dyDescent="0.3">
      <c r="A1523"/>
      <c r="B1523"/>
      <c r="C1523" s="4"/>
      <c r="D1523" s="4"/>
      <c r="E1523" s="3"/>
      <c r="J1523" s="15"/>
      <c r="K1523" s="15"/>
    </row>
    <row r="1524" spans="1:11" x14ac:dyDescent="0.3">
      <c r="A1524"/>
      <c r="B1524"/>
      <c r="C1524" s="4"/>
      <c r="D1524" s="4"/>
      <c r="E1524" s="3"/>
      <c r="J1524" s="15"/>
      <c r="K1524" s="15"/>
    </row>
    <row r="1525" spans="1:11" x14ac:dyDescent="0.3">
      <c r="A1525"/>
      <c r="B1525"/>
      <c r="C1525" s="4"/>
      <c r="D1525" s="4"/>
      <c r="E1525" s="3"/>
      <c r="J1525" s="15"/>
      <c r="K1525" s="15"/>
    </row>
    <row r="1526" spans="1:11" x14ac:dyDescent="0.3">
      <c r="A1526"/>
      <c r="B1526"/>
      <c r="C1526" s="4"/>
      <c r="D1526" s="4"/>
      <c r="E1526" s="3"/>
      <c r="J1526" s="15"/>
      <c r="K1526" s="15"/>
    </row>
    <row r="1527" spans="1:11" x14ac:dyDescent="0.3">
      <c r="A1527"/>
      <c r="B1527"/>
      <c r="C1527" s="4"/>
      <c r="D1527" s="4"/>
      <c r="E1527" s="3"/>
      <c r="J1527" s="15"/>
      <c r="K1527" s="15"/>
    </row>
    <row r="1528" spans="1:11" x14ac:dyDescent="0.3">
      <c r="A1528"/>
      <c r="B1528"/>
      <c r="C1528" s="4"/>
      <c r="D1528" s="4"/>
      <c r="E1528" s="3"/>
      <c r="J1528" s="15"/>
      <c r="K1528" s="15"/>
    </row>
    <row r="1529" spans="1:11" x14ac:dyDescent="0.3">
      <c r="A1529"/>
      <c r="B1529"/>
      <c r="C1529" s="4"/>
      <c r="D1529" s="4"/>
      <c r="E1529" s="3"/>
      <c r="J1529" s="15"/>
      <c r="K1529" s="15"/>
    </row>
    <row r="1530" spans="1:11" x14ac:dyDescent="0.3">
      <c r="A1530"/>
      <c r="B1530"/>
      <c r="C1530" s="4"/>
      <c r="D1530" s="4"/>
      <c r="E1530" s="3"/>
      <c r="J1530" s="15"/>
      <c r="K1530" s="15"/>
    </row>
    <row r="1531" spans="1:11" x14ac:dyDescent="0.3">
      <c r="A1531"/>
      <c r="B1531"/>
      <c r="C1531" s="4"/>
      <c r="D1531" s="4"/>
      <c r="E1531" s="3"/>
      <c r="J1531" s="15"/>
      <c r="K1531" s="15"/>
    </row>
    <row r="1532" spans="1:11" x14ac:dyDescent="0.3">
      <c r="A1532"/>
      <c r="B1532"/>
      <c r="C1532" s="4"/>
      <c r="D1532" s="4"/>
      <c r="E1532" s="3"/>
      <c r="J1532" s="15"/>
      <c r="K1532" s="15"/>
    </row>
    <row r="1533" spans="1:11" x14ac:dyDescent="0.3">
      <c r="A1533"/>
      <c r="B1533"/>
      <c r="C1533" s="4"/>
      <c r="D1533" s="4"/>
      <c r="E1533" s="3"/>
      <c r="J1533" s="15"/>
      <c r="K1533" s="15"/>
    </row>
    <row r="1534" spans="1:11" x14ac:dyDescent="0.3">
      <c r="A1534"/>
      <c r="B1534"/>
      <c r="C1534" s="4"/>
      <c r="D1534" s="4"/>
      <c r="E1534" s="3"/>
      <c r="J1534" s="15"/>
      <c r="K1534" s="15"/>
    </row>
    <row r="1535" spans="1:11" x14ac:dyDescent="0.3">
      <c r="A1535"/>
      <c r="B1535"/>
      <c r="C1535" s="4"/>
      <c r="D1535" s="4"/>
      <c r="E1535" s="3"/>
      <c r="J1535" s="15"/>
      <c r="K1535" s="15"/>
    </row>
    <row r="1536" spans="1:11" x14ac:dyDescent="0.3">
      <c r="A1536"/>
      <c r="B1536"/>
      <c r="C1536" s="4"/>
      <c r="D1536" s="4"/>
      <c r="E1536" s="3"/>
      <c r="J1536" s="15"/>
      <c r="K1536" s="15"/>
    </row>
    <row r="1537" spans="1:11" x14ac:dyDescent="0.3">
      <c r="A1537"/>
      <c r="B1537"/>
      <c r="C1537" s="4"/>
      <c r="D1537" s="4"/>
      <c r="E1537" s="3"/>
      <c r="J1537" s="15"/>
      <c r="K1537" s="15"/>
    </row>
    <row r="1538" spans="1:11" x14ac:dyDescent="0.3">
      <c r="A1538"/>
      <c r="B1538"/>
      <c r="C1538" s="4"/>
      <c r="D1538" s="4"/>
      <c r="E1538" s="3"/>
      <c r="J1538" s="15"/>
      <c r="K1538" s="15"/>
    </row>
    <row r="1539" spans="1:11" x14ac:dyDescent="0.3">
      <c r="A1539"/>
      <c r="B1539"/>
      <c r="C1539" s="4"/>
      <c r="D1539" s="4"/>
      <c r="E1539" s="3"/>
      <c r="J1539" s="15"/>
      <c r="K1539" s="15"/>
    </row>
    <row r="1540" spans="1:11" x14ac:dyDescent="0.3">
      <c r="A1540"/>
      <c r="B1540"/>
      <c r="C1540" s="4"/>
      <c r="D1540" s="4"/>
      <c r="E1540" s="3"/>
      <c r="J1540" s="15"/>
      <c r="K1540" s="15"/>
    </row>
    <row r="1541" spans="1:11" x14ac:dyDescent="0.3">
      <c r="A1541"/>
      <c r="B1541"/>
      <c r="C1541" s="4"/>
      <c r="D1541" s="4"/>
      <c r="E1541" s="3"/>
      <c r="J1541" s="15"/>
      <c r="K1541" s="15"/>
    </row>
    <row r="1542" spans="1:11" x14ac:dyDescent="0.3">
      <c r="A1542"/>
      <c r="B1542"/>
      <c r="C1542" s="4"/>
      <c r="D1542" s="4"/>
      <c r="E1542" s="3"/>
      <c r="J1542" s="15"/>
      <c r="K1542" s="15"/>
    </row>
    <row r="1543" spans="1:11" x14ac:dyDescent="0.3">
      <c r="A1543"/>
      <c r="B1543"/>
      <c r="C1543" s="4"/>
      <c r="D1543" s="4"/>
      <c r="E1543" s="3"/>
      <c r="J1543" s="15"/>
      <c r="K1543" s="15"/>
    </row>
    <row r="1544" spans="1:11" x14ac:dyDescent="0.3">
      <c r="A1544"/>
      <c r="B1544"/>
      <c r="C1544" s="4"/>
      <c r="D1544" s="4"/>
      <c r="E1544" s="3"/>
      <c r="J1544" s="15"/>
      <c r="K1544" s="15"/>
    </row>
    <row r="1545" spans="1:11" x14ac:dyDescent="0.3">
      <c r="A1545"/>
      <c r="B1545"/>
      <c r="C1545" s="4"/>
      <c r="D1545" s="4"/>
      <c r="E1545" s="3"/>
      <c r="J1545" s="15"/>
      <c r="K1545" s="15"/>
    </row>
    <row r="1546" spans="1:11" x14ac:dyDescent="0.3">
      <c r="A1546"/>
      <c r="B1546"/>
      <c r="C1546" s="4"/>
      <c r="D1546" s="4"/>
      <c r="E1546" s="3"/>
      <c r="J1546" s="15"/>
      <c r="K1546" s="15"/>
    </row>
    <row r="1547" spans="1:11" x14ac:dyDescent="0.3">
      <c r="A1547"/>
      <c r="B1547"/>
      <c r="C1547" s="4"/>
      <c r="D1547" s="4"/>
      <c r="E1547" s="3"/>
      <c r="J1547" s="15"/>
      <c r="K1547" s="15"/>
    </row>
    <row r="1548" spans="1:11" x14ac:dyDescent="0.3">
      <c r="A1548"/>
      <c r="B1548"/>
      <c r="C1548" s="4"/>
      <c r="D1548" s="4"/>
      <c r="E1548" s="3"/>
      <c r="J1548" s="15"/>
      <c r="K1548" s="15"/>
    </row>
    <row r="1549" spans="1:11" x14ac:dyDescent="0.3">
      <c r="A1549"/>
      <c r="B1549"/>
      <c r="C1549" s="4"/>
      <c r="D1549" s="4"/>
      <c r="E1549" s="3"/>
      <c r="J1549" s="15"/>
      <c r="K1549" s="15"/>
    </row>
    <row r="1550" spans="1:11" x14ac:dyDescent="0.3">
      <c r="A1550"/>
      <c r="B1550"/>
      <c r="C1550" s="4"/>
      <c r="D1550" s="4"/>
      <c r="E1550" s="3"/>
      <c r="J1550" s="15"/>
      <c r="K1550" s="15"/>
    </row>
    <row r="1551" spans="1:11" x14ac:dyDescent="0.3">
      <c r="A1551"/>
      <c r="B1551"/>
      <c r="C1551" s="4"/>
      <c r="D1551" s="4"/>
      <c r="E1551" s="3"/>
      <c r="J1551" s="15"/>
      <c r="K1551" s="15"/>
    </row>
    <row r="1552" spans="1:11" x14ac:dyDescent="0.3">
      <c r="A1552"/>
      <c r="B1552"/>
      <c r="C1552" s="4"/>
      <c r="D1552" s="4"/>
      <c r="E1552" s="3"/>
      <c r="J1552" s="15"/>
      <c r="K1552" s="15"/>
    </row>
    <row r="1553" spans="1:11" x14ac:dyDescent="0.3">
      <c r="A1553"/>
      <c r="B1553"/>
      <c r="C1553" s="4"/>
      <c r="D1553" s="4"/>
      <c r="E1553" s="3"/>
      <c r="J1553" s="15"/>
      <c r="K1553" s="15"/>
    </row>
    <row r="1554" spans="1:11" x14ac:dyDescent="0.3">
      <c r="A1554"/>
      <c r="B1554"/>
      <c r="C1554" s="4"/>
      <c r="D1554" s="4"/>
      <c r="E1554" s="3"/>
      <c r="J1554" s="15"/>
      <c r="K1554" s="15"/>
    </row>
    <row r="1555" spans="1:11" x14ac:dyDescent="0.3">
      <c r="A1555"/>
      <c r="B1555"/>
      <c r="C1555" s="4"/>
      <c r="D1555" s="4"/>
      <c r="E1555" s="3"/>
      <c r="J1555" s="15"/>
      <c r="K1555" s="15"/>
    </row>
    <row r="1556" spans="1:11" x14ac:dyDescent="0.3">
      <c r="A1556"/>
      <c r="B1556"/>
      <c r="C1556" s="4"/>
      <c r="D1556" s="4"/>
      <c r="E1556" s="3"/>
      <c r="J1556" s="15"/>
      <c r="K1556" s="15"/>
    </row>
    <row r="1557" spans="1:11" x14ac:dyDescent="0.3">
      <c r="A1557"/>
      <c r="B1557"/>
      <c r="C1557" s="4"/>
      <c r="D1557" s="4"/>
      <c r="E1557" s="3"/>
      <c r="J1557" s="15"/>
      <c r="K1557" s="15"/>
    </row>
    <row r="1558" spans="1:11" x14ac:dyDescent="0.3">
      <c r="A1558"/>
      <c r="B1558"/>
      <c r="C1558" s="4"/>
      <c r="D1558" s="4"/>
      <c r="E1558" s="3"/>
      <c r="J1558" s="15"/>
      <c r="K1558" s="15"/>
    </row>
    <row r="1559" spans="1:11" x14ac:dyDescent="0.3">
      <c r="A1559"/>
      <c r="B1559"/>
      <c r="C1559" s="4"/>
      <c r="D1559" s="4"/>
      <c r="E1559" s="3"/>
      <c r="J1559" s="15"/>
      <c r="K1559" s="15"/>
    </row>
    <row r="1560" spans="1:11" x14ac:dyDescent="0.3">
      <c r="A1560"/>
      <c r="B1560"/>
      <c r="C1560" s="4"/>
      <c r="D1560" s="4"/>
      <c r="E1560" s="3"/>
      <c r="J1560" s="15"/>
      <c r="K1560" s="15"/>
    </row>
    <row r="1561" spans="1:11" x14ac:dyDescent="0.3">
      <c r="A1561"/>
      <c r="B1561"/>
      <c r="C1561" s="4"/>
      <c r="D1561" s="4"/>
      <c r="E1561" s="3"/>
      <c r="J1561" s="15"/>
      <c r="K1561" s="15"/>
    </row>
    <row r="1562" spans="1:11" x14ac:dyDescent="0.3">
      <c r="A1562"/>
      <c r="B1562"/>
      <c r="C1562" s="4"/>
      <c r="D1562" s="4"/>
      <c r="E1562" s="3"/>
      <c r="J1562" s="15"/>
      <c r="K1562" s="15"/>
    </row>
    <row r="1563" spans="1:11" x14ac:dyDescent="0.3">
      <c r="A1563"/>
      <c r="B1563"/>
      <c r="C1563" s="4"/>
      <c r="D1563" s="4"/>
      <c r="E1563" s="3"/>
      <c r="J1563" s="15"/>
      <c r="K1563" s="15"/>
    </row>
    <row r="1564" spans="1:11" x14ac:dyDescent="0.3">
      <c r="A1564"/>
      <c r="B1564"/>
      <c r="C1564" s="4"/>
      <c r="D1564" s="4"/>
      <c r="E1564" s="3"/>
      <c r="J1564" s="15"/>
      <c r="K1564" s="15"/>
    </row>
    <row r="1565" spans="1:11" x14ac:dyDescent="0.3">
      <c r="A1565"/>
      <c r="B1565"/>
      <c r="C1565" s="4"/>
      <c r="D1565" s="4"/>
      <c r="E1565" s="3"/>
      <c r="J1565" s="15"/>
      <c r="K1565" s="15"/>
    </row>
    <row r="1566" spans="1:11" x14ac:dyDescent="0.3">
      <c r="A1566"/>
      <c r="B1566"/>
      <c r="C1566" s="4"/>
      <c r="D1566" s="4"/>
      <c r="E1566" s="3"/>
      <c r="J1566" s="15"/>
      <c r="K1566" s="15"/>
    </row>
    <row r="1567" spans="1:11" x14ac:dyDescent="0.3">
      <c r="A1567"/>
      <c r="B1567"/>
      <c r="C1567" s="4"/>
      <c r="D1567" s="4"/>
      <c r="E1567" s="3"/>
      <c r="J1567" s="15"/>
      <c r="K1567" s="15"/>
    </row>
    <row r="1568" spans="1:11" x14ac:dyDescent="0.3">
      <c r="A1568"/>
      <c r="B1568"/>
      <c r="C1568" s="4"/>
      <c r="D1568" s="4"/>
      <c r="E1568" s="3"/>
      <c r="J1568" s="15"/>
      <c r="K1568" s="15"/>
    </row>
    <row r="1569" spans="1:11" x14ac:dyDescent="0.3">
      <c r="A1569"/>
      <c r="B1569"/>
      <c r="C1569" s="4"/>
      <c r="D1569" s="4"/>
      <c r="E1569" s="3"/>
      <c r="J1569" s="15"/>
      <c r="K1569" s="15"/>
    </row>
    <row r="1570" spans="1:11" x14ac:dyDescent="0.3">
      <c r="A1570"/>
      <c r="B1570"/>
      <c r="C1570" s="4"/>
      <c r="D1570" s="4"/>
      <c r="E1570" s="3"/>
      <c r="J1570" s="15"/>
      <c r="K1570" s="15"/>
    </row>
    <row r="1571" spans="1:11" x14ac:dyDescent="0.3">
      <c r="A1571"/>
      <c r="B1571"/>
      <c r="C1571" s="4"/>
      <c r="D1571" s="4"/>
      <c r="E1571" s="3"/>
      <c r="J1571" s="15"/>
      <c r="K1571" s="15"/>
    </row>
    <row r="1572" spans="1:11" x14ac:dyDescent="0.3">
      <c r="A1572"/>
      <c r="B1572"/>
      <c r="C1572" s="4"/>
      <c r="D1572" s="4"/>
      <c r="E1572" s="3"/>
      <c r="J1572" s="15"/>
      <c r="K1572" s="15"/>
    </row>
    <row r="1573" spans="1:11" x14ac:dyDescent="0.3">
      <c r="A1573"/>
      <c r="B1573"/>
      <c r="C1573" s="4"/>
      <c r="D1573" s="4"/>
      <c r="E1573" s="3"/>
      <c r="J1573" s="15"/>
      <c r="K1573" s="15"/>
    </row>
    <row r="1574" spans="1:11" x14ac:dyDescent="0.3">
      <c r="A1574"/>
      <c r="B1574"/>
      <c r="C1574" s="4"/>
      <c r="D1574" s="4"/>
      <c r="E1574" s="3"/>
      <c r="J1574" s="15"/>
      <c r="K1574" s="15"/>
    </row>
    <row r="1575" spans="1:11" x14ac:dyDescent="0.3">
      <c r="A1575"/>
      <c r="B1575"/>
      <c r="C1575" s="4"/>
      <c r="D1575" s="4"/>
      <c r="E1575" s="3"/>
      <c r="J1575" s="15"/>
      <c r="K1575" s="15"/>
    </row>
    <row r="1576" spans="1:11" x14ac:dyDescent="0.3">
      <c r="A1576"/>
      <c r="B1576"/>
      <c r="C1576" s="4"/>
      <c r="D1576" s="4"/>
      <c r="E1576" s="3"/>
      <c r="J1576" s="15"/>
      <c r="K1576" s="15"/>
    </row>
    <row r="1577" spans="1:11" x14ac:dyDescent="0.3">
      <c r="A1577"/>
      <c r="B1577"/>
      <c r="C1577" s="4"/>
      <c r="D1577" s="4"/>
      <c r="E1577" s="3"/>
      <c r="J1577" s="15"/>
      <c r="K1577" s="15"/>
    </row>
    <row r="1578" spans="1:11" x14ac:dyDescent="0.3">
      <c r="A1578"/>
      <c r="B1578"/>
      <c r="C1578" s="4"/>
      <c r="D1578" s="4"/>
      <c r="E1578" s="3"/>
      <c r="J1578" s="15"/>
      <c r="K1578" s="15"/>
    </row>
    <row r="1579" spans="1:11" x14ac:dyDescent="0.3">
      <c r="A1579"/>
      <c r="B1579"/>
      <c r="C1579" s="4"/>
      <c r="D1579" s="4"/>
      <c r="E1579" s="3"/>
      <c r="J1579" s="15"/>
      <c r="K1579" s="15"/>
    </row>
    <row r="1580" spans="1:11" x14ac:dyDescent="0.3">
      <c r="A1580"/>
      <c r="B1580"/>
      <c r="C1580" s="4"/>
      <c r="D1580" s="4"/>
      <c r="E1580" s="3"/>
      <c r="J1580" s="15"/>
      <c r="K1580" s="15"/>
    </row>
    <row r="1581" spans="1:11" x14ac:dyDescent="0.3">
      <c r="A1581"/>
      <c r="B1581"/>
      <c r="C1581" s="4"/>
      <c r="D1581" s="4"/>
      <c r="E1581" s="3"/>
      <c r="J1581" s="15"/>
      <c r="K1581" s="15"/>
    </row>
    <row r="1582" spans="1:11" x14ac:dyDescent="0.3">
      <c r="A1582"/>
      <c r="B1582"/>
      <c r="C1582" s="4"/>
      <c r="D1582" s="4"/>
      <c r="E1582" s="3"/>
      <c r="J1582" s="15"/>
      <c r="K1582" s="15"/>
    </row>
    <row r="1583" spans="1:11" x14ac:dyDescent="0.3">
      <c r="A1583"/>
      <c r="B1583"/>
      <c r="C1583" s="4"/>
      <c r="D1583" s="4"/>
      <c r="E1583" s="3"/>
      <c r="J1583" s="15"/>
      <c r="K1583" s="15"/>
    </row>
    <row r="1584" spans="1:11" x14ac:dyDescent="0.3">
      <c r="A1584"/>
      <c r="B1584"/>
      <c r="C1584" s="4"/>
      <c r="D1584" s="4"/>
      <c r="E1584" s="3"/>
      <c r="J1584" s="15"/>
      <c r="K1584" s="15"/>
    </row>
    <row r="1585" spans="1:11" x14ac:dyDescent="0.3">
      <c r="A1585"/>
      <c r="B1585"/>
      <c r="C1585" s="4"/>
      <c r="D1585" s="4"/>
      <c r="E1585" s="3"/>
      <c r="J1585" s="15"/>
      <c r="K1585" s="15"/>
    </row>
    <row r="1586" spans="1:11" x14ac:dyDescent="0.3">
      <c r="A1586"/>
      <c r="B1586"/>
      <c r="C1586" s="4"/>
      <c r="D1586" s="4"/>
      <c r="E1586" s="3"/>
      <c r="J1586" s="15"/>
      <c r="K1586" s="15"/>
    </row>
    <row r="1587" spans="1:11" x14ac:dyDescent="0.3">
      <c r="A1587"/>
      <c r="B1587"/>
      <c r="C1587" s="4"/>
      <c r="D1587" s="4"/>
      <c r="E1587" s="3"/>
      <c r="J1587" s="15"/>
      <c r="K1587" s="15"/>
    </row>
    <row r="1588" spans="1:11" x14ac:dyDescent="0.3">
      <c r="A1588"/>
      <c r="B1588"/>
      <c r="C1588" s="4"/>
      <c r="D1588" s="4"/>
      <c r="E1588" s="3"/>
      <c r="J1588" s="15"/>
      <c r="K1588" s="15"/>
    </row>
    <row r="1589" spans="1:11" x14ac:dyDescent="0.3">
      <c r="A1589"/>
      <c r="B1589"/>
      <c r="C1589" s="4"/>
      <c r="D1589" s="4"/>
      <c r="E1589" s="3"/>
      <c r="J1589" s="15"/>
      <c r="K1589" s="15"/>
    </row>
    <row r="1590" spans="1:11" x14ac:dyDescent="0.3">
      <c r="A1590"/>
      <c r="B1590"/>
      <c r="C1590" s="4"/>
      <c r="D1590" s="4"/>
      <c r="E1590" s="3"/>
      <c r="J1590" s="15"/>
      <c r="K1590" s="15"/>
    </row>
    <row r="1591" spans="1:11" x14ac:dyDescent="0.3">
      <c r="A1591"/>
      <c r="B1591"/>
      <c r="C1591" s="4"/>
      <c r="D1591" s="4"/>
      <c r="E1591" s="3"/>
      <c r="J1591" s="15"/>
      <c r="K1591" s="15"/>
    </row>
    <row r="1592" spans="1:11" x14ac:dyDescent="0.3">
      <c r="A1592"/>
      <c r="B1592"/>
      <c r="C1592" s="4"/>
      <c r="D1592" s="4"/>
      <c r="E1592" s="3"/>
      <c r="J1592" s="15"/>
      <c r="K1592" s="15"/>
    </row>
    <row r="1593" spans="1:11" x14ac:dyDescent="0.3">
      <c r="A1593"/>
      <c r="B1593"/>
      <c r="C1593" s="4"/>
      <c r="D1593" s="4"/>
      <c r="E1593" s="3"/>
      <c r="J1593" s="15"/>
      <c r="K1593" s="15"/>
    </row>
    <row r="1594" spans="1:11" x14ac:dyDescent="0.3">
      <c r="A1594"/>
      <c r="B1594"/>
      <c r="C1594" s="4"/>
      <c r="D1594" s="4"/>
      <c r="E1594" s="3"/>
      <c r="J1594" s="15"/>
      <c r="K1594" s="15"/>
    </row>
    <row r="1595" spans="1:11" x14ac:dyDescent="0.3">
      <c r="A1595"/>
      <c r="B1595"/>
      <c r="C1595" s="4"/>
      <c r="D1595" s="4"/>
      <c r="E1595" s="3"/>
      <c r="J1595" s="15"/>
      <c r="K1595" s="15"/>
    </row>
    <row r="1596" spans="1:11" x14ac:dyDescent="0.3">
      <c r="A1596"/>
      <c r="B1596"/>
      <c r="C1596" s="4"/>
      <c r="D1596" s="4"/>
      <c r="E1596" s="3"/>
      <c r="J1596" s="15"/>
      <c r="K1596" s="15"/>
    </row>
    <row r="1597" spans="1:11" x14ac:dyDescent="0.3">
      <c r="A1597"/>
      <c r="B1597"/>
      <c r="C1597" s="4"/>
      <c r="D1597" s="4"/>
      <c r="E1597" s="3"/>
      <c r="J1597" s="15"/>
      <c r="K1597" s="15"/>
    </row>
    <row r="1598" spans="1:11" x14ac:dyDescent="0.3">
      <c r="A1598"/>
      <c r="B1598"/>
      <c r="C1598" s="4"/>
      <c r="D1598" s="4"/>
      <c r="E1598" s="3"/>
      <c r="J1598" s="15"/>
      <c r="K1598" s="15"/>
    </row>
    <row r="1599" spans="1:11" x14ac:dyDescent="0.3">
      <c r="A1599"/>
      <c r="B1599"/>
      <c r="C1599" s="4"/>
      <c r="D1599" s="4"/>
      <c r="E1599" s="3"/>
      <c r="J1599" s="15"/>
      <c r="K1599" s="15"/>
    </row>
    <row r="1600" spans="1:11" x14ac:dyDescent="0.3">
      <c r="A1600"/>
      <c r="B1600"/>
      <c r="C1600" s="4"/>
      <c r="D1600" s="4"/>
      <c r="E1600" s="3"/>
      <c r="J1600" s="15"/>
      <c r="K1600" s="15"/>
    </row>
    <row r="1601" spans="1:11" x14ac:dyDescent="0.3">
      <c r="A1601"/>
      <c r="B1601"/>
      <c r="C1601" s="4"/>
      <c r="D1601" s="4"/>
      <c r="E1601" s="3"/>
      <c r="J1601" s="15"/>
      <c r="K1601" s="15"/>
    </row>
    <row r="1602" spans="1:11" x14ac:dyDescent="0.3">
      <c r="A1602"/>
      <c r="B1602"/>
      <c r="C1602" s="4"/>
      <c r="D1602" s="4"/>
      <c r="E1602" s="3"/>
      <c r="J1602" s="15"/>
      <c r="K1602" s="15"/>
    </row>
    <row r="1603" spans="1:11" x14ac:dyDescent="0.3">
      <c r="A1603"/>
      <c r="B1603"/>
      <c r="C1603" s="4"/>
      <c r="D1603" s="4"/>
      <c r="E1603" s="3"/>
      <c r="J1603" s="15"/>
      <c r="K1603" s="15"/>
    </row>
    <row r="1604" spans="1:11" x14ac:dyDescent="0.3">
      <c r="A1604"/>
      <c r="B1604"/>
      <c r="C1604" s="4"/>
      <c r="D1604" s="4"/>
      <c r="E1604" s="3"/>
      <c r="J1604" s="15"/>
      <c r="K1604" s="15"/>
    </row>
    <row r="1605" spans="1:11" x14ac:dyDescent="0.3">
      <c r="A1605"/>
      <c r="B1605"/>
      <c r="C1605" s="4"/>
      <c r="D1605" s="4"/>
      <c r="E1605" s="3"/>
      <c r="J1605" s="15"/>
      <c r="K1605" s="15"/>
    </row>
    <row r="1606" spans="1:11" x14ac:dyDescent="0.3">
      <c r="A1606"/>
      <c r="B1606"/>
      <c r="C1606" s="4"/>
      <c r="D1606" s="4"/>
      <c r="E1606" s="3"/>
      <c r="J1606" s="15"/>
      <c r="K1606" s="15"/>
    </row>
    <row r="1607" spans="1:11" x14ac:dyDescent="0.3">
      <c r="A1607"/>
      <c r="B1607"/>
      <c r="C1607" s="4"/>
      <c r="D1607" s="4"/>
      <c r="E1607" s="3"/>
      <c r="J1607" s="15"/>
      <c r="K1607" s="15"/>
    </row>
    <row r="1608" spans="1:11" x14ac:dyDescent="0.3">
      <c r="A1608"/>
      <c r="B1608"/>
      <c r="C1608" s="4"/>
      <c r="D1608" s="4"/>
      <c r="E1608" s="3"/>
      <c r="J1608" s="15"/>
      <c r="K1608" s="15"/>
    </row>
    <row r="1609" spans="1:11" x14ac:dyDescent="0.3">
      <c r="A1609"/>
      <c r="B1609"/>
      <c r="C1609" s="4"/>
      <c r="D1609" s="4"/>
      <c r="E1609" s="3"/>
      <c r="J1609" s="15"/>
      <c r="K1609" s="15"/>
    </row>
    <row r="1610" spans="1:11" x14ac:dyDescent="0.3">
      <c r="A1610"/>
      <c r="B1610"/>
      <c r="C1610" s="4"/>
      <c r="D1610" s="4"/>
      <c r="E1610" s="3"/>
      <c r="J1610" s="15"/>
      <c r="K1610" s="15"/>
    </row>
    <row r="1611" spans="1:11" x14ac:dyDescent="0.3">
      <c r="A1611"/>
      <c r="B1611"/>
      <c r="C1611" s="4"/>
      <c r="D1611" s="4"/>
      <c r="E1611" s="3"/>
      <c r="J1611" s="15"/>
      <c r="K1611" s="15"/>
    </row>
    <row r="1612" spans="1:11" x14ac:dyDescent="0.3">
      <c r="A1612"/>
      <c r="B1612"/>
      <c r="C1612" s="4"/>
      <c r="D1612" s="4"/>
      <c r="E1612" s="3"/>
      <c r="J1612" s="15"/>
      <c r="K1612" s="15"/>
    </row>
    <row r="1613" spans="1:11" x14ac:dyDescent="0.3">
      <c r="A1613"/>
      <c r="B1613"/>
      <c r="C1613" s="4"/>
      <c r="D1613" s="4"/>
      <c r="E1613" s="3"/>
      <c r="J1613" s="15"/>
      <c r="K1613" s="15"/>
    </row>
    <row r="1614" spans="1:11" x14ac:dyDescent="0.3">
      <c r="A1614"/>
      <c r="B1614"/>
      <c r="C1614" s="4"/>
      <c r="D1614" s="4"/>
      <c r="E1614" s="3"/>
      <c r="J1614" s="15"/>
      <c r="K1614" s="15"/>
    </row>
    <row r="1615" spans="1:11" x14ac:dyDescent="0.3">
      <c r="A1615"/>
      <c r="B1615"/>
      <c r="C1615" s="4"/>
      <c r="D1615" s="4"/>
      <c r="E1615" s="3"/>
      <c r="J1615" s="15"/>
      <c r="K1615" s="15"/>
    </row>
    <row r="1616" spans="1:11" x14ac:dyDescent="0.3">
      <c r="A1616"/>
      <c r="B1616"/>
      <c r="C1616" s="4"/>
      <c r="D1616" s="4"/>
      <c r="E1616" s="3"/>
      <c r="J1616" s="15"/>
      <c r="K1616" s="15"/>
    </row>
    <row r="1617" spans="1:11" x14ac:dyDescent="0.3">
      <c r="A1617"/>
      <c r="B1617"/>
      <c r="C1617" s="4"/>
      <c r="D1617" s="4"/>
      <c r="E1617" s="3"/>
      <c r="J1617" s="15"/>
      <c r="K1617" s="15"/>
    </row>
    <row r="1618" spans="1:11" x14ac:dyDescent="0.3">
      <c r="A1618"/>
      <c r="B1618"/>
      <c r="C1618" s="4"/>
      <c r="D1618" s="4"/>
      <c r="E1618" s="3"/>
      <c r="J1618" s="15"/>
      <c r="K1618" s="15"/>
    </row>
    <row r="1619" spans="1:11" x14ac:dyDescent="0.3">
      <c r="A1619"/>
      <c r="B1619"/>
      <c r="C1619" s="4"/>
      <c r="D1619" s="4"/>
      <c r="E1619" s="3"/>
      <c r="J1619" s="15"/>
      <c r="K1619" s="15"/>
    </row>
    <row r="1620" spans="1:11" x14ac:dyDescent="0.3">
      <c r="A1620"/>
      <c r="B1620"/>
      <c r="C1620" s="4"/>
      <c r="D1620" s="4"/>
      <c r="E1620" s="3"/>
      <c r="J1620" s="15"/>
      <c r="K1620" s="15"/>
    </row>
    <row r="1621" spans="1:11" x14ac:dyDescent="0.3">
      <c r="A1621"/>
      <c r="B1621"/>
      <c r="C1621" s="4"/>
      <c r="D1621" s="4"/>
      <c r="E1621" s="3"/>
      <c r="J1621" s="15"/>
      <c r="K1621" s="15"/>
    </row>
    <row r="1622" spans="1:11" x14ac:dyDescent="0.3">
      <c r="A1622"/>
      <c r="B1622"/>
      <c r="C1622" s="4"/>
      <c r="D1622" s="4"/>
      <c r="E1622" s="3"/>
      <c r="J1622" s="15"/>
      <c r="K1622" s="15"/>
    </row>
    <row r="1623" spans="1:11" x14ac:dyDescent="0.3">
      <c r="A1623"/>
      <c r="B1623"/>
      <c r="C1623" s="4"/>
      <c r="D1623" s="4"/>
      <c r="E1623" s="3"/>
      <c r="J1623" s="15"/>
      <c r="K1623" s="15"/>
    </row>
    <row r="1624" spans="1:11" x14ac:dyDescent="0.3">
      <c r="A1624"/>
      <c r="B1624"/>
      <c r="C1624" s="4"/>
      <c r="D1624" s="4"/>
      <c r="E1624" s="3"/>
      <c r="J1624" s="15"/>
      <c r="K1624" s="15"/>
    </row>
    <row r="1625" spans="1:11" x14ac:dyDescent="0.3">
      <c r="A1625"/>
      <c r="B1625"/>
      <c r="C1625" s="4"/>
      <c r="D1625" s="4"/>
      <c r="E1625" s="3"/>
      <c r="J1625" s="15"/>
      <c r="K1625" s="15"/>
    </row>
    <row r="1626" spans="1:11" x14ac:dyDescent="0.3">
      <c r="A1626"/>
      <c r="B1626"/>
      <c r="C1626" s="4"/>
      <c r="D1626" s="4"/>
      <c r="E1626" s="3"/>
      <c r="J1626" s="15"/>
      <c r="K1626" s="15"/>
    </row>
    <row r="1627" spans="1:11" x14ac:dyDescent="0.3">
      <c r="A1627"/>
      <c r="B1627"/>
      <c r="C1627" s="4"/>
      <c r="D1627" s="4"/>
      <c r="E1627" s="3"/>
      <c r="J1627" s="15"/>
      <c r="K1627" s="15"/>
    </row>
    <row r="1628" spans="1:11" x14ac:dyDescent="0.3">
      <c r="A1628"/>
      <c r="B1628"/>
      <c r="C1628" s="4"/>
      <c r="D1628" s="4"/>
      <c r="E1628" s="3"/>
      <c r="J1628" s="15"/>
      <c r="K1628" s="15"/>
    </row>
    <row r="1629" spans="1:11" x14ac:dyDescent="0.3">
      <c r="A1629"/>
      <c r="B1629"/>
      <c r="C1629" s="4"/>
      <c r="D1629" s="4"/>
      <c r="E1629" s="3"/>
      <c r="J1629" s="15"/>
      <c r="K1629" s="15"/>
    </row>
    <row r="1630" spans="1:11" x14ac:dyDescent="0.3">
      <c r="A1630"/>
      <c r="B1630"/>
      <c r="C1630" s="4"/>
      <c r="D1630" s="4"/>
      <c r="E1630" s="3"/>
      <c r="J1630" s="15"/>
      <c r="K1630" s="15"/>
    </row>
    <row r="1631" spans="1:11" x14ac:dyDescent="0.3">
      <c r="A1631"/>
      <c r="B1631"/>
      <c r="C1631" s="4"/>
      <c r="D1631" s="4"/>
      <c r="E1631" s="3"/>
      <c r="J1631" s="15"/>
      <c r="K1631" s="15"/>
    </row>
    <row r="1632" spans="1:11" x14ac:dyDescent="0.3">
      <c r="A1632"/>
      <c r="B1632"/>
      <c r="C1632" s="4"/>
      <c r="D1632" s="4"/>
      <c r="E1632" s="3"/>
      <c r="J1632" s="15"/>
      <c r="K1632" s="15"/>
    </row>
    <row r="1633" spans="1:11" x14ac:dyDescent="0.3">
      <c r="A1633"/>
      <c r="B1633"/>
      <c r="C1633" s="4"/>
      <c r="D1633" s="4"/>
      <c r="E1633" s="3"/>
      <c r="J1633" s="15"/>
      <c r="K1633" s="15"/>
    </row>
    <row r="1634" spans="1:11" x14ac:dyDescent="0.3">
      <c r="A1634"/>
      <c r="B1634"/>
      <c r="C1634" s="4"/>
      <c r="D1634" s="4"/>
      <c r="E1634" s="3"/>
      <c r="J1634" s="15"/>
      <c r="K1634" s="15"/>
    </row>
    <row r="1635" spans="1:11" x14ac:dyDescent="0.3">
      <c r="A1635"/>
      <c r="B1635"/>
      <c r="C1635" s="4"/>
      <c r="D1635" s="4"/>
      <c r="E1635" s="3"/>
      <c r="J1635" s="15"/>
      <c r="K1635" s="15"/>
    </row>
    <row r="1636" spans="1:11" x14ac:dyDescent="0.3">
      <c r="A1636"/>
      <c r="B1636"/>
      <c r="C1636" s="4"/>
      <c r="D1636" s="4"/>
      <c r="E1636" s="3"/>
      <c r="J1636" s="15"/>
      <c r="K1636" s="15"/>
    </row>
    <row r="1637" spans="1:11" x14ac:dyDescent="0.3">
      <c r="A1637"/>
      <c r="B1637"/>
      <c r="C1637" s="4"/>
      <c r="D1637" s="4"/>
      <c r="E1637" s="3"/>
      <c r="J1637" s="15"/>
      <c r="K1637" s="15"/>
    </row>
    <row r="1638" spans="1:11" x14ac:dyDescent="0.3">
      <c r="A1638"/>
      <c r="B1638"/>
      <c r="C1638" s="4"/>
      <c r="D1638" s="4"/>
      <c r="E1638" s="3"/>
      <c r="J1638" s="15"/>
      <c r="K1638" s="15"/>
    </row>
    <row r="1639" spans="1:11" x14ac:dyDescent="0.3">
      <c r="A1639"/>
      <c r="B1639"/>
      <c r="C1639" s="4"/>
      <c r="D1639" s="4"/>
      <c r="E1639" s="3"/>
      <c r="J1639" s="15"/>
      <c r="K1639" s="15"/>
    </row>
    <row r="1640" spans="1:11" x14ac:dyDescent="0.3">
      <c r="A1640"/>
      <c r="B1640"/>
      <c r="C1640" s="4"/>
      <c r="D1640" s="4"/>
      <c r="E1640" s="3"/>
      <c r="J1640" s="15"/>
      <c r="K1640" s="15"/>
    </row>
    <row r="1641" spans="1:11" x14ac:dyDescent="0.3">
      <c r="A1641"/>
      <c r="B1641"/>
      <c r="C1641" s="4"/>
      <c r="D1641" s="4"/>
      <c r="E1641" s="3"/>
      <c r="J1641" s="15"/>
      <c r="K1641" s="15"/>
    </row>
    <row r="1642" spans="1:11" x14ac:dyDescent="0.3">
      <c r="A1642"/>
      <c r="B1642"/>
      <c r="C1642" s="4"/>
      <c r="D1642" s="4"/>
      <c r="E1642" s="3"/>
      <c r="J1642" s="15"/>
      <c r="K1642" s="15"/>
    </row>
    <row r="1643" spans="1:11" x14ac:dyDescent="0.3">
      <c r="A1643"/>
      <c r="B1643"/>
      <c r="C1643" s="4"/>
      <c r="D1643" s="4"/>
      <c r="E1643" s="3"/>
      <c r="J1643" s="15"/>
      <c r="K1643" s="15"/>
    </row>
    <row r="1644" spans="1:11" x14ac:dyDescent="0.3">
      <c r="A1644"/>
      <c r="B1644"/>
      <c r="C1644" s="4"/>
      <c r="D1644" s="4"/>
      <c r="E1644" s="3"/>
      <c r="J1644" s="15"/>
      <c r="K1644" s="15"/>
    </row>
    <row r="1645" spans="1:11" x14ac:dyDescent="0.3">
      <c r="A1645"/>
      <c r="B1645"/>
      <c r="C1645" s="4"/>
      <c r="D1645" s="4"/>
      <c r="E1645" s="3"/>
      <c r="J1645" s="15"/>
      <c r="K1645" s="15"/>
    </row>
    <row r="1646" spans="1:11" x14ac:dyDescent="0.3">
      <c r="A1646"/>
      <c r="B1646"/>
      <c r="C1646" s="4"/>
      <c r="D1646" s="4"/>
      <c r="E1646" s="3"/>
      <c r="J1646" s="15"/>
      <c r="K1646" s="15"/>
    </row>
    <row r="1647" spans="1:11" x14ac:dyDescent="0.3">
      <c r="A1647"/>
      <c r="B1647"/>
      <c r="C1647" s="4"/>
      <c r="D1647" s="4"/>
      <c r="E1647" s="3"/>
      <c r="J1647" s="15"/>
      <c r="K1647" s="15"/>
    </row>
    <row r="1648" spans="1:11" x14ac:dyDescent="0.3">
      <c r="A1648"/>
      <c r="B1648"/>
      <c r="C1648" s="4"/>
      <c r="D1648" s="4"/>
      <c r="E1648" s="3"/>
      <c r="J1648" s="15"/>
      <c r="K1648" s="15"/>
    </row>
    <row r="1649" spans="1:11" x14ac:dyDescent="0.3">
      <c r="A1649"/>
      <c r="B1649"/>
      <c r="C1649" s="4"/>
      <c r="D1649" s="4"/>
      <c r="E1649" s="3"/>
      <c r="J1649" s="15"/>
      <c r="K1649" s="15"/>
    </row>
    <row r="1650" spans="1:11" x14ac:dyDescent="0.3">
      <c r="A1650"/>
      <c r="B1650"/>
      <c r="C1650" s="4"/>
      <c r="D1650" s="4"/>
      <c r="E1650" s="3"/>
      <c r="J1650" s="15"/>
      <c r="K1650" s="15"/>
    </row>
    <row r="1651" spans="1:11" x14ac:dyDescent="0.3">
      <c r="A1651"/>
      <c r="B1651"/>
      <c r="C1651" s="4"/>
      <c r="D1651" s="4"/>
      <c r="E1651" s="3"/>
      <c r="J1651" s="15"/>
      <c r="K1651" s="15"/>
    </row>
    <row r="1652" spans="1:11" x14ac:dyDescent="0.3">
      <c r="A1652"/>
      <c r="B1652"/>
      <c r="C1652" s="4"/>
      <c r="D1652" s="4"/>
      <c r="E1652" s="3"/>
      <c r="J1652" s="15"/>
      <c r="K1652" s="15"/>
    </row>
    <row r="1653" spans="1:11" x14ac:dyDescent="0.3">
      <c r="A1653"/>
      <c r="B1653"/>
      <c r="C1653" s="4"/>
      <c r="D1653" s="4"/>
      <c r="E1653" s="3"/>
      <c r="J1653" s="15"/>
      <c r="K1653" s="15"/>
    </row>
    <row r="1654" spans="1:11" x14ac:dyDescent="0.3">
      <c r="A1654"/>
      <c r="B1654"/>
      <c r="C1654" s="4"/>
      <c r="D1654" s="4"/>
      <c r="E1654" s="3"/>
      <c r="J1654" s="15"/>
      <c r="K1654" s="15"/>
    </row>
    <row r="1655" spans="1:11" x14ac:dyDescent="0.3">
      <c r="A1655"/>
      <c r="B1655"/>
      <c r="C1655" s="4"/>
      <c r="D1655" s="4"/>
      <c r="E1655" s="3"/>
      <c r="J1655" s="15"/>
      <c r="K1655" s="15"/>
    </row>
    <row r="1656" spans="1:11" x14ac:dyDescent="0.3">
      <c r="A1656"/>
      <c r="B1656"/>
      <c r="C1656" s="4"/>
      <c r="D1656" s="4"/>
      <c r="E1656" s="3"/>
      <c r="J1656" s="15"/>
      <c r="K1656" s="15"/>
    </row>
    <row r="1657" spans="1:11" x14ac:dyDescent="0.3">
      <c r="A1657"/>
      <c r="B1657"/>
      <c r="C1657" s="4"/>
      <c r="D1657" s="4"/>
      <c r="E1657" s="3"/>
      <c r="J1657" s="15"/>
      <c r="K1657" s="15"/>
    </row>
    <row r="1658" spans="1:11" x14ac:dyDescent="0.3">
      <c r="A1658"/>
      <c r="B1658"/>
      <c r="C1658" s="4"/>
      <c r="D1658" s="4"/>
      <c r="E1658" s="3"/>
      <c r="J1658" s="15"/>
      <c r="K1658" s="15"/>
    </row>
    <row r="1659" spans="1:11" x14ac:dyDescent="0.3">
      <c r="A1659"/>
      <c r="B1659"/>
      <c r="C1659" s="4"/>
      <c r="D1659" s="4"/>
      <c r="E1659" s="3"/>
      <c r="J1659" s="15"/>
      <c r="K1659" s="15"/>
    </row>
    <row r="1660" spans="1:11" x14ac:dyDescent="0.3">
      <c r="A1660"/>
      <c r="B1660"/>
      <c r="C1660" s="4"/>
      <c r="D1660" s="4"/>
      <c r="E1660" s="3"/>
      <c r="J1660" s="15"/>
      <c r="K1660" s="15"/>
    </row>
    <row r="1661" spans="1:11" x14ac:dyDescent="0.3">
      <c r="A1661"/>
      <c r="B1661"/>
      <c r="C1661" s="4"/>
      <c r="D1661" s="4"/>
      <c r="E1661" s="3"/>
      <c r="J1661" s="15"/>
      <c r="K1661" s="15"/>
    </row>
    <row r="1662" spans="1:11" x14ac:dyDescent="0.3">
      <c r="A1662"/>
      <c r="B1662"/>
      <c r="C1662" s="4"/>
      <c r="D1662" s="4"/>
      <c r="E1662" s="3"/>
      <c r="J1662" s="15"/>
      <c r="K1662" s="15"/>
    </row>
    <row r="1663" spans="1:11" x14ac:dyDescent="0.3">
      <c r="A1663"/>
      <c r="B1663"/>
      <c r="C1663" s="4"/>
      <c r="D1663" s="4"/>
      <c r="E1663" s="3"/>
      <c r="J1663" s="15"/>
      <c r="K1663" s="15"/>
    </row>
    <row r="1664" spans="1:11" x14ac:dyDescent="0.3">
      <c r="A1664"/>
      <c r="B1664"/>
      <c r="C1664" s="4"/>
      <c r="D1664" s="4"/>
      <c r="E1664" s="3"/>
      <c r="J1664" s="15"/>
      <c r="K1664" s="15"/>
    </row>
    <row r="1665" spans="1:11" x14ac:dyDescent="0.3">
      <c r="A1665"/>
      <c r="B1665"/>
      <c r="C1665" s="4"/>
      <c r="D1665" s="4"/>
      <c r="E1665" s="3"/>
      <c r="J1665" s="15"/>
      <c r="K1665" s="15"/>
    </row>
    <row r="1666" spans="1:11" x14ac:dyDescent="0.3">
      <c r="A1666"/>
      <c r="B1666"/>
      <c r="C1666" s="4"/>
      <c r="D1666" s="4"/>
      <c r="E1666" s="3"/>
      <c r="J1666" s="15"/>
      <c r="K1666" s="15"/>
    </row>
    <row r="1667" spans="1:11" x14ac:dyDescent="0.3">
      <c r="A1667"/>
      <c r="B1667"/>
      <c r="C1667" s="4"/>
      <c r="D1667" s="4"/>
      <c r="E1667" s="3"/>
      <c r="J1667" s="15"/>
      <c r="K1667" s="15"/>
    </row>
    <row r="1668" spans="1:11" x14ac:dyDescent="0.3">
      <c r="A1668"/>
      <c r="B1668"/>
      <c r="C1668" s="4"/>
      <c r="D1668" s="4"/>
      <c r="E1668" s="3"/>
      <c r="J1668" s="15"/>
      <c r="K1668" s="15"/>
    </row>
    <row r="1669" spans="1:11" x14ac:dyDescent="0.3">
      <c r="A1669"/>
      <c r="B1669"/>
      <c r="C1669" s="4"/>
      <c r="D1669" s="4"/>
      <c r="E1669" s="3"/>
      <c r="J1669" s="15"/>
      <c r="K1669" s="15"/>
    </row>
    <row r="1670" spans="1:11" x14ac:dyDescent="0.3">
      <c r="A1670"/>
      <c r="B1670"/>
      <c r="C1670" s="4"/>
      <c r="D1670" s="4"/>
      <c r="E1670" s="3"/>
      <c r="J1670" s="15"/>
      <c r="K1670" s="15"/>
    </row>
    <row r="1671" spans="1:11" x14ac:dyDescent="0.3">
      <c r="A1671"/>
      <c r="B1671"/>
      <c r="C1671" s="4"/>
      <c r="D1671" s="4"/>
      <c r="E1671" s="3"/>
      <c r="J1671" s="15"/>
      <c r="K1671" s="15"/>
    </row>
    <row r="1672" spans="1:11" x14ac:dyDescent="0.3">
      <c r="A1672"/>
      <c r="B1672"/>
      <c r="C1672" s="4"/>
      <c r="D1672" s="4"/>
      <c r="E1672" s="3"/>
      <c r="J1672" s="15"/>
      <c r="K1672" s="15"/>
    </row>
    <row r="1673" spans="1:11" x14ac:dyDescent="0.3">
      <c r="A1673"/>
      <c r="B1673"/>
      <c r="C1673" s="4"/>
      <c r="D1673" s="4"/>
      <c r="E1673" s="3"/>
      <c r="J1673" s="15"/>
      <c r="K1673" s="15"/>
    </row>
    <row r="1674" spans="1:11" x14ac:dyDescent="0.3">
      <c r="A1674"/>
      <c r="B1674"/>
      <c r="C1674" s="4"/>
      <c r="D1674" s="4"/>
      <c r="E1674" s="3"/>
      <c r="J1674" s="15"/>
      <c r="K1674" s="15"/>
    </row>
    <row r="1675" spans="1:11" x14ac:dyDescent="0.3">
      <c r="A1675"/>
      <c r="B1675"/>
      <c r="C1675" s="4"/>
      <c r="D1675" s="4"/>
      <c r="E1675" s="3"/>
      <c r="J1675" s="15"/>
      <c r="K1675" s="15"/>
    </row>
    <row r="1676" spans="1:11" x14ac:dyDescent="0.3">
      <c r="A1676"/>
      <c r="B1676"/>
      <c r="C1676" s="4"/>
      <c r="D1676" s="4"/>
      <c r="E1676" s="3"/>
      <c r="J1676" s="15"/>
      <c r="K1676" s="15"/>
    </row>
    <row r="1677" spans="1:11" x14ac:dyDescent="0.3">
      <c r="A1677"/>
      <c r="B1677"/>
      <c r="C1677" s="4"/>
      <c r="D1677" s="4"/>
      <c r="E1677" s="3"/>
      <c r="J1677" s="15"/>
      <c r="K1677" s="15"/>
    </row>
    <row r="1678" spans="1:11" x14ac:dyDescent="0.3">
      <c r="A1678"/>
      <c r="B1678"/>
      <c r="C1678" s="4"/>
      <c r="D1678" s="4"/>
      <c r="E1678" s="3"/>
      <c r="J1678" s="15"/>
      <c r="K1678" s="15"/>
    </row>
    <row r="1679" spans="1:11" x14ac:dyDescent="0.3">
      <c r="A1679"/>
      <c r="B1679"/>
      <c r="C1679" s="4"/>
      <c r="D1679" s="4"/>
      <c r="E1679" s="3"/>
      <c r="J1679" s="15"/>
      <c r="K1679" s="15"/>
    </row>
    <row r="1680" spans="1:11" x14ac:dyDescent="0.3">
      <c r="A1680"/>
      <c r="B1680"/>
      <c r="C1680" s="4"/>
      <c r="D1680" s="4"/>
      <c r="E1680" s="3"/>
      <c r="J1680" s="15"/>
      <c r="K1680" s="15"/>
    </row>
    <row r="1681" spans="1:11" x14ac:dyDescent="0.3">
      <c r="A1681"/>
      <c r="B1681"/>
      <c r="C1681" s="4"/>
      <c r="D1681" s="4"/>
      <c r="E1681" s="3"/>
      <c r="J1681" s="15"/>
      <c r="K1681" s="15"/>
    </row>
    <row r="1682" spans="1:11" x14ac:dyDescent="0.3">
      <c r="A1682"/>
      <c r="B1682"/>
      <c r="C1682" s="4"/>
      <c r="D1682" s="4"/>
      <c r="E1682" s="3"/>
      <c r="J1682" s="15"/>
      <c r="K1682" s="15"/>
    </row>
    <row r="1683" spans="1:11" x14ac:dyDescent="0.3">
      <c r="A1683"/>
      <c r="B1683"/>
      <c r="C1683" s="4"/>
      <c r="D1683" s="4"/>
      <c r="E1683" s="3"/>
      <c r="J1683" s="15"/>
      <c r="K1683" s="15"/>
    </row>
    <row r="1684" spans="1:11" x14ac:dyDescent="0.3">
      <c r="A1684"/>
      <c r="B1684"/>
      <c r="C1684" s="4"/>
      <c r="D1684" s="4"/>
      <c r="E1684" s="3"/>
      <c r="J1684" s="15"/>
      <c r="K1684" s="15"/>
    </row>
    <row r="1685" spans="1:11" x14ac:dyDescent="0.3">
      <c r="A1685"/>
      <c r="B1685"/>
      <c r="C1685" s="4"/>
      <c r="D1685" s="4"/>
      <c r="E1685" s="3"/>
      <c r="J1685" s="15"/>
      <c r="K1685" s="15"/>
    </row>
    <row r="1686" spans="1:11" x14ac:dyDescent="0.3">
      <c r="A1686"/>
      <c r="B1686"/>
      <c r="C1686" s="4"/>
      <c r="D1686" s="4"/>
      <c r="E1686" s="3"/>
      <c r="J1686" s="15"/>
      <c r="K1686" s="15"/>
    </row>
    <row r="1687" spans="1:11" x14ac:dyDescent="0.3">
      <c r="A1687"/>
      <c r="B1687"/>
      <c r="C1687" s="4"/>
      <c r="D1687" s="4"/>
      <c r="E1687" s="3"/>
      <c r="J1687" s="15"/>
      <c r="K1687" s="15"/>
    </row>
    <row r="1688" spans="1:11" x14ac:dyDescent="0.3">
      <c r="A1688"/>
      <c r="B1688"/>
      <c r="C1688" s="4"/>
      <c r="D1688" s="4"/>
      <c r="E1688" s="3"/>
      <c r="J1688" s="15"/>
      <c r="K1688" s="15"/>
    </row>
    <row r="1689" spans="1:11" x14ac:dyDescent="0.3">
      <c r="A1689"/>
      <c r="B1689"/>
      <c r="C1689" s="4"/>
      <c r="D1689" s="4"/>
      <c r="E1689" s="3"/>
      <c r="J1689" s="15"/>
      <c r="K1689" s="15"/>
    </row>
    <row r="1690" spans="1:11" x14ac:dyDescent="0.3">
      <c r="A1690"/>
      <c r="B1690"/>
      <c r="C1690" s="4"/>
      <c r="D1690" s="4"/>
      <c r="E1690" s="3"/>
      <c r="J1690" s="15"/>
      <c r="K1690" s="15"/>
    </row>
    <row r="1691" spans="1:11" x14ac:dyDescent="0.3">
      <c r="A1691"/>
      <c r="B1691"/>
      <c r="C1691" s="4"/>
      <c r="D1691" s="4"/>
      <c r="E1691" s="3"/>
      <c r="J1691" s="15"/>
      <c r="K1691" s="15"/>
    </row>
    <row r="1692" spans="1:11" x14ac:dyDescent="0.3">
      <c r="A1692"/>
      <c r="B1692"/>
      <c r="C1692" s="4"/>
      <c r="D1692" s="4"/>
      <c r="E1692" s="3"/>
      <c r="J1692" s="15"/>
      <c r="K1692" s="15"/>
    </row>
    <row r="1693" spans="1:11" x14ac:dyDescent="0.3">
      <c r="A1693"/>
      <c r="B1693"/>
      <c r="C1693" s="4"/>
      <c r="D1693" s="4"/>
      <c r="E1693" s="3"/>
      <c r="J1693" s="15"/>
      <c r="K1693" s="15"/>
    </row>
    <row r="1694" spans="1:11" x14ac:dyDescent="0.3">
      <c r="A1694"/>
      <c r="B1694"/>
      <c r="C1694" s="4"/>
      <c r="D1694" s="4"/>
      <c r="E1694" s="3"/>
      <c r="J1694" s="15"/>
      <c r="K1694" s="15"/>
    </row>
    <row r="1695" spans="1:11" x14ac:dyDescent="0.3">
      <c r="A1695"/>
      <c r="B1695"/>
      <c r="C1695" s="4"/>
      <c r="D1695" s="4"/>
      <c r="E1695" s="3"/>
      <c r="J1695" s="15"/>
      <c r="K1695" s="15"/>
    </row>
    <row r="1696" spans="1:11" x14ac:dyDescent="0.3">
      <c r="A1696"/>
      <c r="B1696"/>
      <c r="C1696" s="4"/>
      <c r="D1696" s="4"/>
      <c r="E1696" s="3"/>
      <c r="J1696" s="15"/>
      <c r="K1696" s="15"/>
    </row>
    <row r="1697" spans="1:11" x14ac:dyDescent="0.3">
      <c r="A1697"/>
      <c r="B1697"/>
      <c r="C1697" s="4"/>
      <c r="D1697" s="4"/>
      <c r="E1697" s="3"/>
      <c r="J1697" s="15"/>
      <c r="K1697" s="15"/>
    </row>
    <row r="1698" spans="1:11" x14ac:dyDescent="0.3">
      <c r="A1698"/>
      <c r="B1698"/>
      <c r="C1698" s="4"/>
      <c r="D1698" s="4"/>
      <c r="E1698" s="3"/>
      <c r="J1698" s="15"/>
      <c r="K1698" s="15"/>
    </row>
    <row r="1699" spans="1:11" x14ac:dyDescent="0.3">
      <c r="A1699"/>
      <c r="B1699"/>
      <c r="C1699" s="4"/>
      <c r="D1699" s="4"/>
      <c r="E1699" s="3"/>
      <c r="J1699" s="15"/>
      <c r="K1699" s="15"/>
    </row>
    <row r="1700" spans="1:11" x14ac:dyDescent="0.3">
      <c r="A1700"/>
      <c r="B1700"/>
      <c r="C1700" s="4"/>
      <c r="D1700" s="4"/>
      <c r="E1700" s="3"/>
      <c r="J1700" s="15"/>
      <c r="K1700" s="15"/>
    </row>
    <row r="1701" spans="1:11" x14ac:dyDescent="0.3">
      <c r="A1701"/>
      <c r="B1701"/>
      <c r="C1701" s="4"/>
      <c r="D1701" s="4"/>
      <c r="E1701" s="3"/>
      <c r="J1701" s="15"/>
      <c r="K1701" s="15"/>
    </row>
    <row r="1702" spans="1:11" x14ac:dyDescent="0.3">
      <c r="A1702"/>
      <c r="B1702"/>
      <c r="C1702" s="4"/>
      <c r="D1702" s="4"/>
      <c r="E1702" s="3"/>
      <c r="J1702" s="15"/>
      <c r="K1702" s="15"/>
    </row>
    <row r="1703" spans="1:11" x14ac:dyDescent="0.3">
      <c r="A1703"/>
      <c r="B1703"/>
      <c r="C1703" s="4"/>
      <c r="D1703" s="4"/>
      <c r="E1703" s="3"/>
      <c r="J1703" s="15"/>
      <c r="K1703" s="15"/>
    </row>
    <row r="1704" spans="1:11" x14ac:dyDescent="0.3">
      <c r="A1704"/>
      <c r="B1704"/>
      <c r="C1704" s="4"/>
      <c r="D1704" s="4"/>
      <c r="E1704" s="3"/>
      <c r="J1704" s="15"/>
      <c r="K1704" s="15"/>
    </row>
    <row r="1705" spans="1:11" x14ac:dyDescent="0.3">
      <c r="A1705"/>
      <c r="B1705"/>
      <c r="C1705" s="4"/>
      <c r="D1705" s="4"/>
      <c r="E1705" s="3"/>
      <c r="J1705" s="15"/>
      <c r="K1705" s="15"/>
    </row>
    <row r="1706" spans="1:11" x14ac:dyDescent="0.3">
      <c r="A1706"/>
      <c r="B1706"/>
      <c r="C1706" s="4"/>
      <c r="D1706" s="4"/>
      <c r="E1706" s="3"/>
      <c r="J1706" s="15"/>
      <c r="K1706" s="15"/>
    </row>
    <row r="1707" spans="1:11" x14ac:dyDescent="0.3">
      <c r="A1707"/>
      <c r="B1707"/>
      <c r="C1707" s="4"/>
      <c r="D1707" s="4"/>
      <c r="E1707" s="3"/>
      <c r="J1707" s="15"/>
      <c r="K1707" s="15"/>
    </row>
    <row r="1708" spans="1:11" x14ac:dyDescent="0.3">
      <c r="A1708"/>
      <c r="B1708"/>
      <c r="C1708" s="4"/>
      <c r="D1708" s="4"/>
      <c r="E1708" s="3"/>
      <c r="J1708" s="15"/>
      <c r="K1708" s="15"/>
    </row>
    <row r="1709" spans="1:11" x14ac:dyDescent="0.3">
      <c r="A1709"/>
      <c r="B1709"/>
      <c r="C1709" s="4"/>
      <c r="D1709" s="4"/>
      <c r="E1709" s="3"/>
      <c r="J1709" s="15"/>
      <c r="K1709" s="15"/>
    </row>
    <row r="1710" spans="1:11" x14ac:dyDescent="0.3">
      <c r="A1710"/>
      <c r="B1710"/>
      <c r="C1710" s="4"/>
      <c r="D1710" s="4"/>
      <c r="E1710" s="3"/>
      <c r="J1710" s="15"/>
      <c r="K1710" s="15"/>
    </row>
    <row r="1711" spans="1:11" x14ac:dyDescent="0.3">
      <c r="A1711"/>
      <c r="B1711"/>
      <c r="C1711" s="4"/>
      <c r="D1711" s="4"/>
      <c r="E1711" s="3"/>
      <c r="J1711" s="15"/>
      <c r="K1711" s="15"/>
    </row>
    <row r="1712" spans="1:11" x14ac:dyDescent="0.3">
      <c r="A1712"/>
      <c r="B1712"/>
      <c r="C1712" s="4"/>
      <c r="D1712" s="4"/>
      <c r="E1712" s="3"/>
      <c r="J1712" s="15"/>
      <c r="K1712" s="15"/>
    </row>
    <row r="1713" spans="1:11" x14ac:dyDescent="0.3">
      <c r="A1713"/>
      <c r="B1713"/>
      <c r="C1713" s="4"/>
      <c r="D1713" s="4"/>
      <c r="E1713" s="3"/>
      <c r="J1713" s="15"/>
      <c r="K1713" s="15"/>
    </row>
    <row r="1714" spans="1:11" x14ac:dyDescent="0.3">
      <c r="A1714"/>
      <c r="B1714"/>
      <c r="C1714" s="4"/>
      <c r="D1714" s="4"/>
      <c r="E1714" s="3"/>
      <c r="J1714" s="15"/>
      <c r="K1714" s="15"/>
    </row>
    <row r="1715" spans="1:11" x14ac:dyDescent="0.3">
      <c r="A1715"/>
      <c r="B1715"/>
      <c r="C1715" s="4"/>
      <c r="D1715" s="4"/>
      <c r="E1715" s="3"/>
      <c r="J1715" s="15"/>
      <c r="K1715" s="15"/>
    </row>
    <row r="1716" spans="1:11" x14ac:dyDescent="0.3">
      <c r="A1716"/>
      <c r="B1716"/>
      <c r="C1716" s="4"/>
      <c r="D1716" s="4"/>
      <c r="E1716" s="3"/>
      <c r="J1716" s="15"/>
      <c r="K1716" s="15"/>
    </row>
    <row r="1717" spans="1:11" x14ac:dyDescent="0.3">
      <c r="A1717"/>
      <c r="B1717"/>
      <c r="C1717" s="4"/>
      <c r="D1717" s="4"/>
      <c r="E1717" s="3"/>
      <c r="J1717" s="15"/>
      <c r="K1717" s="15"/>
    </row>
    <row r="1718" spans="1:11" x14ac:dyDescent="0.3">
      <c r="A1718"/>
      <c r="B1718"/>
      <c r="C1718" s="4"/>
      <c r="D1718" s="4"/>
      <c r="E1718" s="3"/>
      <c r="J1718" s="15"/>
      <c r="K1718" s="15"/>
    </row>
    <row r="1719" spans="1:11" x14ac:dyDescent="0.3">
      <c r="A1719"/>
      <c r="B1719"/>
      <c r="C1719" s="4"/>
      <c r="D1719" s="4"/>
      <c r="E1719" s="3"/>
      <c r="J1719" s="15"/>
      <c r="K1719" s="15"/>
    </row>
    <row r="1720" spans="1:11" x14ac:dyDescent="0.3">
      <c r="A1720"/>
      <c r="B1720"/>
      <c r="C1720" s="4"/>
      <c r="D1720" s="4"/>
      <c r="E1720" s="3"/>
      <c r="J1720" s="15"/>
      <c r="K1720" s="15"/>
    </row>
    <row r="1721" spans="1:11" x14ac:dyDescent="0.3">
      <c r="A1721"/>
      <c r="B1721"/>
      <c r="C1721" s="4"/>
      <c r="D1721" s="4"/>
      <c r="E1721" s="3"/>
      <c r="J1721" s="15"/>
      <c r="K1721" s="15"/>
    </row>
    <row r="1722" spans="1:11" x14ac:dyDescent="0.3">
      <c r="A1722"/>
      <c r="B1722"/>
      <c r="C1722" s="4"/>
      <c r="D1722" s="4"/>
      <c r="E1722" s="3"/>
      <c r="J1722" s="15"/>
      <c r="K1722" s="15"/>
    </row>
    <row r="1723" spans="1:11" x14ac:dyDescent="0.3">
      <c r="A1723"/>
      <c r="B1723"/>
      <c r="C1723" s="4"/>
      <c r="D1723" s="4"/>
      <c r="E1723" s="3"/>
      <c r="J1723" s="15"/>
      <c r="K1723" s="15"/>
    </row>
    <row r="1724" spans="1:11" x14ac:dyDescent="0.3">
      <c r="A1724"/>
      <c r="B1724"/>
      <c r="C1724" s="4"/>
      <c r="D1724" s="4"/>
      <c r="E1724" s="3"/>
      <c r="J1724" s="15"/>
      <c r="K1724" s="15"/>
    </row>
    <row r="1725" spans="1:11" x14ac:dyDescent="0.3">
      <c r="A1725"/>
      <c r="B1725"/>
      <c r="C1725" s="4"/>
      <c r="D1725" s="4"/>
      <c r="E1725" s="3"/>
      <c r="J1725" s="15"/>
      <c r="K1725" s="15"/>
    </row>
    <row r="1726" spans="1:11" x14ac:dyDescent="0.3">
      <c r="A1726"/>
      <c r="B1726"/>
      <c r="C1726" s="4"/>
      <c r="D1726" s="4"/>
      <c r="E1726" s="3"/>
      <c r="J1726" s="15"/>
      <c r="K1726" s="15"/>
    </row>
    <row r="1727" spans="1:11" x14ac:dyDescent="0.3">
      <c r="A1727"/>
      <c r="B1727"/>
      <c r="C1727" s="4"/>
      <c r="D1727" s="4"/>
      <c r="E1727" s="3"/>
      <c r="J1727" s="15"/>
      <c r="K1727" s="15"/>
    </row>
    <row r="1728" spans="1:11" x14ac:dyDescent="0.3">
      <c r="A1728"/>
      <c r="B1728"/>
      <c r="C1728" s="4"/>
      <c r="D1728" s="4"/>
      <c r="E1728" s="3"/>
      <c r="J1728" s="15"/>
      <c r="K1728" s="15"/>
    </row>
    <row r="1729" spans="1:11" x14ac:dyDescent="0.3">
      <c r="A1729"/>
      <c r="B1729"/>
      <c r="C1729" s="4"/>
      <c r="D1729" s="4"/>
      <c r="E1729" s="3"/>
      <c r="J1729" s="15"/>
      <c r="K1729" s="15"/>
    </row>
    <row r="1730" spans="1:11" x14ac:dyDescent="0.3">
      <c r="A1730"/>
      <c r="B1730"/>
      <c r="C1730" s="4"/>
      <c r="D1730" s="4"/>
      <c r="E1730" s="3"/>
      <c r="J1730" s="15"/>
      <c r="K1730" s="15"/>
    </row>
    <row r="1731" spans="1:11" x14ac:dyDescent="0.3">
      <c r="A1731"/>
      <c r="B1731"/>
      <c r="C1731" s="4"/>
      <c r="D1731" s="4"/>
      <c r="E1731" s="3"/>
      <c r="J1731" s="15"/>
      <c r="K1731" s="15"/>
    </row>
    <row r="1732" spans="1:11" x14ac:dyDescent="0.3">
      <c r="A1732"/>
      <c r="B1732"/>
      <c r="C1732" s="4"/>
      <c r="D1732" s="4"/>
      <c r="E1732" s="3"/>
      <c r="J1732" s="15"/>
      <c r="K1732" s="15"/>
    </row>
    <row r="1733" spans="1:11" x14ac:dyDescent="0.3">
      <c r="A1733"/>
      <c r="B1733"/>
      <c r="C1733" s="4"/>
      <c r="D1733" s="4"/>
      <c r="E1733" s="3"/>
      <c r="J1733" s="15"/>
      <c r="K1733" s="15"/>
    </row>
    <row r="1734" spans="1:11" x14ac:dyDescent="0.3">
      <c r="A1734"/>
      <c r="B1734"/>
      <c r="C1734" s="4"/>
      <c r="D1734" s="4"/>
      <c r="E1734" s="3"/>
      <c r="J1734" s="15"/>
      <c r="K1734" s="15"/>
    </row>
    <row r="1735" spans="1:11" x14ac:dyDescent="0.3">
      <c r="A1735"/>
      <c r="B1735"/>
      <c r="C1735" s="4"/>
      <c r="D1735" s="4"/>
      <c r="E1735" s="3"/>
      <c r="J1735" s="15"/>
      <c r="K1735" s="15"/>
    </row>
    <row r="1736" spans="1:11" x14ac:dyDescent="0.3">
      <c r="A1736"/>
      <c r="B1736"/>
      <c r="C1736" s="4"/>
      <c r="D1736" s="4"/>
      <c r="E1736" s="3"/>
      <c r="J1736" s="15"/>
      <c r="K1736" s="15"/>
    </row>
    <row r="1737" spans="1:11" x14ac:dyDescent="0.3">
      <c r="A1737"/>
      <c r="B1737"/>
      <c r="C1737" s="4"/>
      <c r="D1737" s="4"/>
      <c r="E1737" s="3"/>
      <c r="J1737" s="15"/>
      <c r="K1737" s="15"/>
    </row>
    <row r="1738" spans="1:11" x14ac:dyDescent="0.3">
      <c r="A1738"/>
      <c r="B1738"/>
      <c r="C1738" s="4"/>
      <c r="D1738" s="4"/>
      <c r="E1738" s="3"/>
      <c r="J1738" s="15"/>
      <c r="K1738" s="15"/>
    </row>
    <row r="1739" spans="1:11" x14ac:dyDescent="0.3">
      <c r="A1739"/>
      <c r="B1739"/>
      <c r="C1739" s="4"/>
      <c r="D1739" s="4"/>
      <c r="E1739" s="3"/>
      <c r="J1739" s="15"/>
      <c r="K1739" s="15"/>
    </row>
    <row r="1740" spans="1:11" x14ac:dyDescent="0.3">
      <c r="A1740"/>
      <c r="B1740"/>
      <c r="C1740" s="4"/>
      <c r="D1740" s="4"/>
      <c r="E1740" s="3"/>
      <c r="J1740" s="15"/>
      <c r="K1740" s="15"/>
    </row>
    <row r="1741" spans="1:11" x14ac:dyDescent="0.3">
      <c r="A1741"/>
      <c r="B1741"/>
      <c r="C1741" s="4"/>
      <c r="D1741" s="4"/>
      <c r="E1741" s="3"/>
      <c r="J1741" s="15"/>
      <c r="K1741" s="15"/>
    </row>
    <row r="1742" spans="1:11" x14ac:dyDescent="0.3">
      <c r="A1742"/>
      <c r="B1742"/>
      <c r="C1742" s="4"/>
      <c r="D1742" s="4"/>
      <c r="E1742" s="3"/>
      <c r="J1742" s="15"/>
      <c r="K1742" s="15"/>
    </row>
    <row r="1743" spans="1:11" x14ac:dyDescent="0.3">
      <c r="A1743"/>
      <c r="B1743"/>
      <c r="C1743" s="4"/>
      <c r="D1743" s="4"/>
      <c r="E1743" s="3"/>
      <c r="J1743" s="15"/>
      <c r="K1743" s="15"/>
    </row>
    <row r="1744" spans="1:11" x14ac:dyDescent="0.3">
      <c r="A1744"/>
      <c r="B1744"/>
      <c r="C1744" s="4"/>
      <c r="D1744" s="4"/>
      <c r="E1744" s="3"/>
      <c r="J1744" s="15"/>
      <c r="K1744" s="15"/>
    </row>
    <row r="1745" spans="1:11" x14ac:dyDescent="0.3">
      <c r="A1745"/>
      <c r="B1745"/>
      <c r="C1745" s="4"/>
      <c r="D1745" s="4"/>
      <c r="E1745" s="3"/>
      <c r="J1745" s="15"/>
      <c r="K1745" s="15"/>
    </row>
    <row r="1746" spans="1:11" x14ac:dyDescent="0.3">
      <c r="A1746"/>
      <c r="B1746"/>
      <c r="C1746" s="4"/>
      <c r="D1746" s="4"/>
      <c r="E1746" s="3"/>
      <c r="J1746" s="15"/>
      <c r="K1746" s="15"/>
    </row>
    <row r="1747" spans="1:11" x14ac:dyDescent="0.3">
      <c r="A1747"/>
      <c r="B1747"/>
      <c r="C1747" s="4"/>
      <c r="D1747" s="4"/>
      <c r="E1747" s="3"/>
      <c r="J1747" s="15"/>
      <c r="K1747" s="15"/>
    </row>
    <row r="1748" spans="1:11" x14ac:dyDescent="0.3">
      <c r="A1748"/>
      <c r="B1748"/>
      <c r="C1748" s="4"/>
      <c r="D1748" s="4"/>
      <c r="E1748" s="3"/>
      <c r="J1748" s="15"/>
      <c r="K1748" s="15"/>
    </row>
    <row r="1749" spans="1:11" x14ac:dyDescent="0.3">
      <c r="A1749"/>
      <c r="B1749"/>
      <c r="C1749" s="4"/>
      <c r="D1749" s="4"/>
      <c r="E1749" s="3"/>
      <c r="J1749" s="15"/>
      <c r="K1749" s="15"/>
    </row>
    <row r="1750" spans="1:11" x14ac:dyDescent="0.3">
      <c r="A1750"/>
      <c r="B1750"/>
      <c r="C1750" s="4"/>
      <c r="D1750" s="4"/>
      <c r="E1750" s="3"/>
      <c r="J1750" s="15"/>
      <c r="K1750" s="15"/>
    </row>
    <row r="1751" spans="1:11" x14ac:dyDescent="0.3">
      <c r="A1751"/>
      <c r="B1751"/>
      <c r="C1751" s="4"/>
      <c r="D1751" s="4"/>
      <c r="E1751" s="3"/>
      <c r="J1751" s="15"/>
      <c r="K1751" s="15"/>
    </row>
    <row r="1752" spans="1:11" x14ac:dyDescent="0.3">
      <c r="A1752"/>
      <c r="B1752"/>
      <c r="C1752" s="4"/>
      <c r="D1752" s="4"/>
      <c r="E1752" s="3"/>
      <c r="J1752" s="15"/>
      <c r="K1752" s="15"/>
    </row>
    <row r="1753" spans="1:11" x14ac:dyDescent="0.3">
      <c r="A1753"/>
      <c r="B1753"/>
      <c r="C1753" s="4"/>
      <c r="D1753" s="4"/>
      <c r="E1753" s="3"/>
      <c r="J1753" s="15"/>
      <c r="K1753" s="15"/>
    </row>
    <row r="1754" spans="1:11" x14ac:dyDescent="0.3">
      <c r="A1754"/>
      <c r="B1754"/>
      <c r="C1754" s="4"/>
      <c r="D1754" s="4"/>
      <c r="E1754" s="3"/>
      <c r="J1754" s="15"/>
      <c r="K1754" s="15"/>
    </row>
    <row r="1755" spans="1:11" x14ac:dyDescent="0.3">
      <c r="A1755"/>
      <c r="B1755"/>
      <c r="C1755" s="4"/>
      <c r="D1755" s="4"/>
      <c r="E1755" s="3"/>
      <c r="J1755" s="15"/>
      <c r="K1755" s="15"/>
    </row>
    <row r="1756" spans="1:11" x14ac:dyDescent="0.3">
      <c r="A1756"/>
      <c r="B1756"/>
      <c r="C1756" s="4"/>
      <c r="D1756" s="4"/>
      <c r="E1756" s="3"/>
      <c r="J1756" s="15"/>
      <c r="K1756" s="15"/>
    </row>
    <row r="1757" spans="1:11" x14ac:dyDescent="0.3">
      <c r="A1757"/>
      <c r="B1757"/>
      <c r="C1757" s="4"/>
      <c r="D1757" s="4"/>
      <c r="E1757" s="3"/>
      <c r="J1757" s="15"/>
      <c r="K1757" s="15"/>
    </row>
    <row r="1758" spans="1:11" x14ac:dyDescent="0.3">
      <c r="A1758"/>
      <c r="B1758"/>
      <c r="C1758" s="4"/>
      <c r="D1758" s="4"/>
      <c r="E1758" s="3"/>
      <c r="J1758" s="15"/>
      <c r="K1758" s="15"/>
    </row>
    <row r="1759" spans="1:11" x14ac:dyDescent="0.3">
      <c r="A1759"/>
      <c r="B1759"/>
      <c r="C1759" s="4"/>
      <c r="D1759" s="4"/>
      <c r="E1759" s="3"/>
      <c r="J1759" s="15"/>
      <c r="K1759" s="15"/>
    </row>
    <row r="1760" spans="1:11" x14ac:dyDescent="0.3">
      <c r="A1760"/>
      <c r="B1760"/>
      <c r="C1760" s="4"/>
      <c r="D1760" s="4"/>
      <c r="E1760" s="3"/>
      <c r="J1760" s="15"/>
      <c r="K1760" s="15"/>
    </row>
    <row r="1761" spans="1:11" x14ac:dyDescent="0.3">
      <c r="A1761"/>
      <c r="B1761"/>
      <c r="C1761" s="4"/>
      <c r="D1761" s="4"/>
      <c r="E1761" s="3"/>
      <c r="J1761" s="15"/>
      <c r="K1761" s="15"/>
    </row>
    <row r="1762" spans="1:11" x14ac:dyDescent="0.3">
      <c r="A1762"/>
      <c r="B1762"/>
      <c r="C1762" s="4"/>
      <c r="D1762" s="4"/>
      <c r="E1762" s="3"/>
      <c r="J1762" s="15"/>
      <c r="K1762" s="15"/>
    </row>
    <row r="1763" spans="1:11" x14ac:dyDescent="0.3">
      <c r="A1763"/>
      <c r="B1763"/>
      <c r="C1763" s="4"/>
      <c r="D1763" s="4"/>
      <c r="E1763" s="3"/>
      <c r="J1763" s="15"/>
      <c r="K1763" s="15"/>
    </row>
    <row r="1764" spans="1:11" x14ac:dyDescent="0.3">
      <c r="A1764"/>
      <c r="B1764"/>
      <c r="C1764" s="4"/>
      <c r="D1764" s="4"/>
      <c r="E1764" s="3"/>
      <c r="J1764" s="15"/>
      <c r="K1764" s="15"/>
    </row>
    <row r="1765" spans="1:11" x14ac:dyDescent="0.3">
      <c r="A1765"/>
      <c r="B1765"/>
      <c r="C1765" s="4"/>
      <c r="D1765" s="4"/>
      <c r="E1765" s="3"/>
      <c r="J1765" s="15"/>
      <c r="K1765" s="15"/>
    </row>
    <row r="1766" spans="1:11" x14ac:dyDescent="0.3">
      <c r="A1766"/>
      <c r="B1766"/>
      <c r="C1766" s="4"/>
      <c r="D1766" s="4"/>
      <c r="E1766" s="3"/>
      <c r="J1766" s="15"/>
      <c r="K1766" s="15"/>
    </row>
    <row r="1767" spans="1:11" x14ac:dyDescent="0.3">
      <c r="A1767"/>
      <c r="B1767"/>
      <c r="C1767" s="4"/>
      <c r="D1767" s="4"/>
      <c r="E1767" s="3"/>
      <c r="J1767" s="15"/>
      <c r="K1767" s="15"/>
    </row>
    <row r="1768" spans="1:11" x14ac:dyDescent="0.3">
      <c r="A1768"/>
      <c r="B1768"/>
      <c r="C1768" s="4"/>
      <c r="D1768" s="4"/>
      <c r="E1768" s="3"/>
      <c r="J1768" s="15"/>
      <c r="K1768" s="15"/>
    </row>
    <row r="1769" spans="1:11" x14ac:dyDescent="0.3">
      <c r="A1769"/>
      <c r="B1769"/>
      <c r="C1769" s="4"/>
      <c r="D1769" s="4"/>
      <c r="E1769" s="3"/>
      <c r="J1769" s="15"/>
      <c r="K1769" s="15"/>
    </row>
    <row r="1770" spans="1:11" x14ac:dyDescent="0.3">
      <c r="A1770"/>
      <c r="B1770"/>
      <c r="C1770" s="4"/>
      <c r="D1770" s="4"/>
      <c r="E1770" s="3"/>
      <c r="J1770" s="15"/>
      <c r="K1770" s="15"/>
    </row>
    <row r="1771" spans="1:11" x14ac:dyDescent="0.3">
      <c r="A1771"/>
      <c r="B1771"/>
      <c r="C1771" s="4"/>
      <c r="D1771" s="4"/>
      <c r="E1771" s="3"/>
      <c r="J1771" s="15"/>
      <c r="K1771" s="15"/>
    </row>
    <row r="1772" spans="1:11" x14ac:dyDescent="0.3">
      <c r="A1772"/>
      <c r="B1772"/>
      <c r="C1772" s="4"/>
      <c r="D1772" s="4"/>
      <c r="E1772" s="3"/>
      <c r="J1772" s="15"/>
      <c r="K1772" s="15"/>
    </row>
    <row r="1773" spans="1:11" x14ac:dyDescent="0.3">
      <c r="A1773"/>
      <c r="B1773"/>
      <c r="C1773" s="4"/>
      <c r="D1773" s="4"/>
      <c r="E1773" s="3"/>
      <c r="J1773" s="15"/>
      <c r="K1773" s="15"/>
    </row>
    <row r="1774" spans="1:11" x14ac:dyDescent="0.3">
      <c r="A1774"/>
      <c r="B1774"/>
      <c r="C1774" s="4"/>
      <c r="D1774" s="4"/>
      <c r="E1774" s="3"/>
      <c r="J1774" s="15"/>
      <c r="K1774" s="15"/>
    </row>
    <row r="1775" spans="1:11" x14ac:dyDescent="0.3">
      <c r="A1775"/>
      <c r="B1775"/>
      <c r="C1775" s="4"/>
      <c r="D1775" s="4"/>
      <c r="E1775" s="3"/>
      <c r="J1775" s="15"/>
      <c r="K1775" s="15"/>
    </row>
    <row r="1776" spans="1:11" x14ac:dyDescent="0.3">
      <c r="A1776"/>
      <c r="B1776"/>
      <c r="C1776" s="4"/>
      <c r="D1776" s="4"/>
      <c r="E1776" s="3"/>
      <c r="J1776" s="15"/>
      <c r="K1776" s="15"/>
    </row>
    <row r="1777" spans="1:11" x14ac:dyDescent="0.3">
      <c r="A1777"/>
      <c r="B1777"/>
      <c r="C1777" s="4"/>
      <c r="D1777" s="4"/>
      <c r="E1777" s="3"/>
      <c r="J1777" s="15"/>
      <c r="K1777" s="15"/>
    </row>
    <row r="1778" spans="1:11" x14ac:dyDescent="0.3">
      <c r="A1778"/>
      <c r="B1778"/>
      <c r="C1778" s="4"/>
      <c r="D1778" s="4"/>
      <c r="E1778" s="3"/>
      <c r="J1778" s="15"/>
      <c r="K1778" s="15"/>
    </row>
    <row r="1779" spans="1:11" x14ac:dyDescent="0.3">
      <c r="A1779"/>
      <c r="B1779"/>
      <c r="C1779" s="4"/>
      <c r="D1779" s="4"/>
      <c r="E1779" s="3"/>
      <c r="J1779" s="15"/>
      <c r="K1779" s="15"/>
    </row>
    <row r="1780" spans="1:11" x14ac:dyDescent="0.3">
      <c r="A1780"/>
      <c r="B1780"/>
      <c r="C1780" s="4"/>
      <c r="D1780" s="4"/>
      <c r="E1780" s="3"/>
      <c r="J1780" s="15"/>
      <c r="K1780" s="15"/>
    </row>
    <row r="1781" spans="1:11" x14ac:dyDescent="0.3">
      <c r="A1781"/>
      <c r="B1781"/>
      <c r="C1781" s="4"/>
      <c r="D1781" s="4"/>
      <c r="E1781" s="3"/>
      <c r="J1781" s="15"/>
      <c r="K1781" s="15"/>
    </row>
    <row r="1782" spans="1:11" x14ac:dyDescent="0.3">
      <c r="A1782"/>
      <c r="B1782"/>
      <c r="C1782" s="4"/>
      <c r="D1782" s="4"/>
      <c r="E1782" s="3"/>
      <c r="J1782" s="15"/>
      <c r="K1782" s="15"/>
    </row>
    <row r="1783" spans="1:11" x14ac:dyDescent="0.3">
      <c r="A1783"/>
      <c r="B1783"/>
      <c r="C1783" s="4"/>
      <c r="D1783" s="4"/>
      <c r="E1783" s="3"/>
      <c r="J1783" s="15"/>
      <c r="K1783" s="15"/>
    </row>
    <row r="1784" spans="1:11" x14ac:dyDescent="0.3">
      <c r="A1784"/>
      <c r="B1784"/>
      <c r="C1784" s="4"/>
      <c r="D1784" s="4"/>
      <c r="E1784" s="3"/>
      <c r="J1784" s="15"/>
      <c r="K1784" s="15"/>
    </row>
    <row r="1785" spans="1:11" x14ac:dyDescent="0.3">
      <c r="A1785"/>
      <c r="B1785"/>
      <c r="C1785" s="4"/>
      <c r="D1785" s="4"/>
      <c r="E1785" s="3"/>
      <c r="J1785" s="15"/>
      <c r="K1785" s="15"/>
    </row>
    <row r="1786" spans="1:11" x14ac:dyDescent="0.3">
      <c r="A1786"/>
      <c r="B1786"/>
      <c r="C1786" s="4"/>
      <c r="D1786" s="4"/>
      <c r="E1786" s="3"/>
      <c r="J1786" s="15"/>
      <c r="K1786" s="15"/>
    </row>
    <row r="1787" spans="1:11" x14ac:dyDescent="0.3">
      <c r="A1787"/>
      <c r="B1787"/>
      <c r="C1787" s="4"/>
      <c r="D1787" s="4"/>
      <c r="E1787" s="3"/>
      <c r="J1787" s="15"/>
      <c r="K1787" s="15"/>
    </row>
    <row r="1788" spans="1:11" x14ac:dyDescent="0.3">
      <c r="A1788"/>
      <c r="B1788"/>
      <c r="C1788" s="4"/>
      <c r="D1788" s="4"/>
      <c r="E1788" s="3"/>
      <c r="J1788" s="15"/>
      <c r="K1788" s="15"/>
    </row>
    <row r="1789" spans="1:11" x14ac:dyDescent="0.3">
      <c r="A1789"/>
      <c r="B1789"/>
      <c r="C1789" s="4"/>
      <c r="D1789" s="4"/>
      <c r="E1789" s="3"/>
      <c r="J1789" s="15"/>
      <c r="K1789" s="15"/>
    </row>
    <row r="1790" spans="1:11" x14ac:dyDescent="0.3">
      <c r="A1790"/>
      <c r="B1790"/>
      <c r="C1790" s="4"/>
      <c r="D1790" s="4"/>
      <c r="E1790" s="3"/>
      <c r="J1790" s="15"/>
      <c r="K1790" s="15"/>
    </row>
    <row r="1791" spans="1:11" x14ac:dyDescent="0.3">
      <c r="A1791"/>
      <c r="B1791"/>
      <c r="C1791" s="4"/>
      <c r="D1791" s="4"/>
      <c r="E1791" s="3"/>
      <c r="J1791" s="15"/>
      <c r="K1791" s="15"/>
    </row>
    <row r="1792" spans="1:11" x14ac:dyDescent="0.3">
      <c r="A1792"/>
      <c r="B1792"/>
      <c r="C1792" s="4"/>
      <c r="D1792" s="4"/>
      <c r="E1792" s="3"/>
      <c r="J1792" s="15"/>
      <c r="K1792" s="15"/>
    </row>
    <row r="1793" spans="1:11" x14ac:dyDescent="0.3">
      <c r="A1793"/>
      <c r="B1793"/>
      <c r="C1793" s="4"/>
      <c r="D1793" s="4"/>
      <c r="E1793" s="3"/>
      <c r="J1793" s="15"/>
      <c r="K1793" s="15"/>
    </row>
    <row r="1794" spans="1:11" x14ac:dyDescent="0.3">
      <c r="A1794"/>
      <c r="B1794"/>
      <c r="C1794" s="4"/>
      <c r="D1794" s="4"/>
      <c r="E1794" s="3"/>
      <c r="J1794" s="15"/>
      <c r="K1794" s="15"/>
    </row>
    <row r="1795" spans="1:11" x14ac:dyDescent="0.3">
      <c r="A1795"/>
      <c r="B1795"/>
      <c r="C1795" s="4"/>
      <c r="D1795" s="4"/>
      <c r="E1795" s="3"/>
      <c r="J1795" s="15"/>
      <c r="K1795" s="15"/>
    </row>
    <row r="1796" spans="1:11" x14ac:dyDescent="0.3">
      <c r="A1796"/>
      <c r="B1796"/>
      <c r="C1796" s="4"/>
      <c r="D1796" s="4"/>
      <c r="E1796" s="3"/>
      <c r="J1796" s="15"/>
      <c r="K1796" s="15"/>
    </row>
    <row r="1797" spans="1:11" x14ac:dyDescent="0.3">
      <c r="A1797"/>
      <c r="B1797"/>
      <c r="C1797" s="4"/>
      <c r="D1797" s="4"/>
      <c r="E1797" s="3"/>
      <c r="J1797" s="15"/>
      <c r="K1797" s="15"/>
    </row>
    <row r="1798" spans="1:11" x14ac:dyDescent="0.3">
      <c r="A1798"/>
      <c r="B1798"/>
      <c r="C1798" s="4"/>
      <c r="D1798" s="4"/>
      <c r="E1798" s="3"/>
      <c r="J1798" s="15"/>
      <c r="K1798" s="15"/>
    </row>
    <row r="1799" spans="1:11" x14ac:dyDescent="0.3">
      <c r="A1799"/>
      <c r="B1799"/>
      <c r="C1799" s="4"/>
      <c r="D1799" s="4"/>
      <c r="E1799" s="3"/>
      <c r="J1799" s="15"/>
      <c r="K1799" s="15"/>
    </row>
    <row r="1800" spans="1:11" x14ac:dyDescent="0.3">
      <c r="A1800"/>
      <c r="B1800"/>
      <c r="C1800" s="4"/>
      <c r="D1800" s="4"/>
      <c r="E1800" s="3"/>
      <c r="J1800" s="15"/>
      <c r="K1800" s="15"/>
    </row>
    <row r="1801" spans="1:11" x14ac:dyDescent="0.3">
      <c r="A1801"/>
      <c r="B1801"/>
      <c r="C1801" s="4"/>
      <c r="D1801" s="4"/>
      <c r="E1801" s="3"/>
      <c r="J1801" s="15"/>
      <c r="K1801" s="15"/>
    </row>
    <row r="1802" spans="1:11" x14ac:dyDescent="0.3">
      <c r="A1802"/>
      <c r="B1802"/>
      <c r="C1802" s="4"/>
      <c r="D1802" s="4"/>
      <c r="E1802" s="3"/>
      <c r="J1802" s="15"/>
      <c r="K1802" s="15"/>
    </row>
    <row r="1803" spans="1:11" x14ac:dyDescent="0.3">
      <c r="A1803"/>
      <c r="B1803"/>
      <c r="C1803" s="4"/>
      <c r="D1803" s="4"/>
      <c r="E1803" s="3"/>
      <c r="J1803" s="15"/>
      <c r="K1803" s="15"/>
    </row>
    <row r="1804" spans="1:11" x14ac:dyDescent="0.3">
      <c r="A1804"/>
      <c r="B1804"/>
      <c r="C1804" s="4"/>
      <c r="D1804" s="4"/>
      <c r="E1804" s="3"/>
      <c r="J1804" s="15"/>
      <c r="K1804" s="15"/>
    </row>
    <row r="1805" spans="1:11" x14ac:dyDescent="0.3">
      <c r="A1805"/>
      <c r="B1805"/>
      <c r="C1805" s="4"/>
      <c r="D1805" s="4"/>
      <c r="E1805" s="3"/>
      <c r="J1805" s="15"/>
      <c r="K1805" s="15"/>
    </row>
    <row r="1806" spans="1:11" x14ac:dyDescent="0.3">
      <c r="A1806"/>
      <c r="B1806"/>
      <c r="C1806" s="4"/>
      <c r="D1806" s="4"/>
      <c r="E1806" s="3"/>
      <c r="J1806" s="15"/>
      <c r="K1806" s="15"/>
    </row>
    <row r="1807" spans="1:11" x14ac:dyDescent="0.3">
      <c r="A1807"/>
      <c r="B1807"/>
      <c r="C1807" s="4"/>
      <c r="D1807" s="4"/>
      <c r="E1807" s="3"/>
      <c r="J1807" s="15"/>
      <c r="K1807" s="15"/>
    </row>
    <row r="1808" spans="1:11" x14ac:dyDescent="0.3">
      <c r="A1808"/>
      <c r="B1808"/>
      <c r="C1808" s="4"/>
      <c r="D1808" s="4"/>
      <c r="E1808" s="3"/>
      <c r="J1808" s="15"/>
      <c r="K1808" s="15"/>
    </row>
    <row r="1809" spans="1:11" x14ac:dyDescent="0.3">
      <c r="A1809"/>
      <c r="B1809"/>
      <c r="C1809" s="4"/>
      <c r="D1809" s="4"/>
      <c r="E1809" s="3"/>
      <c r="J1809" s="15"/>
      <c r="K1809" s="15"/>
    </row>
    <row r="1810" spans="1:11" x14ac:dyDescent="0.3">
      <c r="A1810"/>
      <c r="B1810"/>
      <c r="C1810" s="4"/>
      <c r="D1810" s="4"/>
      <c r="E1810" s="3"/>
      <c r="J1810" s="15"/>
      <c r="K1810" s="15"/>
    </row>
    <row r="1811" spans="1:11" x14ac:dyDescent="0.3">
      <c r="A1811"/>
      <c r="B1811"/>
      <c r="C1811" s="4"/>
      <c r="D1811" s="4"/>
      <c r="E1811" s="3"/>
      <c r="J1811" s="15"/>
      <c r="K1811" s="15"/>
    </row>
    <row r="1812" spans="1:11" x14ac:dyDescent="0.3">
      <c r="A1812"/>
      <c r="B1812"/>
      <c r="C1812" s="4"/>
      <c r="D1812" s="4"/>
      <c r="E1812" s="3"/>
      <c r="J1812" s="15"/>
      <c r="K1812" s="15"/>
    </row>
    <row r="1813" spans="1:11" x14ac:dyDescent="0.3">
      <c r="A1813"/>
      <c r="B1813"/>
      <c r="C1813" s="4"/>
      <c r="D1813" s="4"/>
      <c r="E1813" s="3"/>
      <c r="J1813" s="15"/>
      <c r="K1813" s="15"/>
    </row>
    <row r="1814" spans="1:11" x14ac:dyDescent="0.3">
      <c r="A1814"/>
      <c r="B1814"/>
      <c r="C1814" s="4"/>
      <c r="D1814" s="4"/>
      <c r="E1814" s="3"/>
      <c r="J1814" s="15"/>
      <c r="K1814" s="15"/>
    </row>
    <row r="1815" spans="1:11" x14ac:dyDescent="0.3">
      <c r="A1815"/>
      <c r="B1815"/>
      <c r="C1815" s="4"/>
      <c r="D1815" s="4"/>
      <c r="E1815" s="3"/>
      <c r="J1815" s="15"/>
      <c r="K1815" s="15"/>
    </row>
    <row r="1816" spans="1:11" x14ac:dyDescent="0.3">
      <c r="A1816"/>
      <c r="B1816"/>
      <c r="C1816" s="4"/>
      <c r="D1816" s="4"/>
      <c r="E1816" s="3"/>
      <c r="J1816" s="15"/>
      <c r="K1816" s="15"/>
    </row>
    <row r="1817" spans="1:11" x14ac:dyDescent="0.3">
      <c r="A1817"/>
      <c r="B1817"/>
      <c r="C1817" s="4"/>
      <c r="D1817" s="4"/>
      <c r="E1817" s="3"/>
      <c r="J1817" s="15"/>
      <c r="K1817" s="15"/>
    </row>
    <row r="1818" spans="1:11" x14ac:dyDescent="0.3">
      <c r="A1818"/>
      <c r="B1818"/>
      <c r="C1818" s="4"/>
      <c r="D1818" s="4"/>
      <c r="E1818" s="3"/>
      <c r="J1818" s="15"/>
      <c r="K1818" s="15"/>
    </row>
    <row r="1819" spans="1:11" x14ac:dyDescent="0.3">
      <c r="A1819"/>
      <c r="B1819"/>
      <c r="C1819" s="4"/>
      <c r="D1819" s="4"/>
      <c r="E1819" s="3"/>
      <c r="J1819" s="15"/>
      <c r="K1819" s="15"/>
    </row>
    <row r="1820" spans="1:11" x14ac:dyDescent="0.3">
      <c r="A1820"/>
      <c r="B1820"/>
      <c r="C1820" s="4"/>
      <c r="D1820" s="4"/>
      <c r="E1820" s="3"/>
      <c r="J1820" s="15"/>
      <c r="K1820" s="15"/>
    </row>
    <row r="1821" spans="1:11" x14ac:dyDescent="0.3">
      <c r="A1821"/>
      <c r="B1821"/>
      <c r="C1821" s="4"/>
      <c r="D1821" s="4"/>
      <c r="E1821" s="3"/>
      <c r="J1821" s="15"/>
      <c r="K1821" s="15"/>
    </row>
    <row r="1822" spans="1:11" x14ac:dyDescent="0.3">
      <c r="A1822"/>
      <c r="B1822"/>
      <c r="C1822" s="4"/>
      <c r="D1822" s="4"/>
      <c r="E1822" s="3"/>
      <c r="J1822" s="15"/>
      <c r="K1822" s="15"/>
    </row>
    <row r="1823" spans="1:11" x14ac:dyDescent="0.3">
      <c r="A1823"/>
      <c r="B1823"/>
      <c r="C1823" s="4"/>
      <c r="D1823" s="4"/>
      <c r="E1823" s="3"/>
      <c r="J1823" s="15"/>
      <c r="K1823" s="15"/>
    </row>
    <row r="1824" spans="1:11" x14ac:dyDescent="0.3">
      <c r="A1824"/>
      <c r="B1824"/>
      <c r="C1824" s="4"/>
      <c r="D1824" s="4"/>
      <c r="E1824" s="3"/>
      <c r="J1824" s="15"/>
      <c r="K1824" s="15"/>
    </row>
    <row r="1825" spans="1:11" x14ac:dyDescent="0.3">
      <c r="A1825"/>
      <c r="B1825"/>
      <c r="C1825" s="4"/>
      <c r="D1825" s="4"/>
      <c r="E1825" s="3"/>
      <c r="J1825" s="15"/>
      <c r="K1825" s="15"/>
    </row>
    <row r="1826" spans="1:11" x14ac:dyDescent="0.3">
      <c r="A1826"/>
      <c r="B1826"/>
      <c r="C1826" s="4"/>
      <c r="D1826" s="4"/>
      <c r="E1826" s="3"/>
      <c r="J1826" s="15"/>
      <c r="K1826" s="15"/>
    </row>
    <row r="1827" spans="1:11" x14ac:dyDescent="0.3">
      <c r="A1827"/>
      <c r="B1827"/>
      <c r="C1827" s="4"/>
      <c r="D1827" s="4"/>
      <c r="E1827" s="3"/>
      <c r="J1827" s="15"/>
      <c r="K1827" s="15"/>
    </row>
    <row r="1828" spans="1:11" x14ac:dyDescent="0.3">
      <c r="A1828"/>
      <c r="B1828"/>
      <c r="C1828" s="4"/>
      <c r="D1828" s="4"/>
    </row>
    <row r="1829" spans="1:11" x14ac:dyDescent="0.3">
      <c r="A1829"/>
      <c r="B1829"/>
      <c r="C1829" s="4"/>
      <c r="D1829" s="4"/>
    </row>
    <row r="1830" spans="1:11" x14ac:dyDescent="0.3">
      <c r="A1830"/>
      <c r="B1830"/>
      <c r="C1830" s="4"/>
      <c r="D1830" s="4"/>
    </row>
    <row r="1831" spans="1:11" x14ac:dyDescent="0.3">
      <c r="A1831"/>
      <c r="B1831"/>
      <c r="C1831" s="4"/>
      <c r="D1831" s="4"/>
    </row>
    <row r="1832" spans="1:11" x14ac:dyDescent="0.3">
      <c r="A1832"/>
      <c r="B1832"/>
      <c r="C1832" s="4"/>
      <c r="D1832" s="4"/>
    </row>
    <row r="1833" spans="1:11" x14ac:dyDescent="0.3">
      <c r="A1833"/>
      <c r="B1833"/>
      <c r="C1833" s="4"/>
      <c r="D1833" s="4"/>
    </row>
    <row r="1834" spans="1:11" x14ac:dyDescent="0.3">
      <c r="A1834"/>
      <c r="B1834"/>
      <c r="C1834" s="4"/>
      <c r="D1834" s="4"/>
    </row>
    <row r="1835" spans="1:11" x14ac:dyDescent="0.3">
      <c r="A1835"/>
      <c r="B1835"/>
      <c r="C1835" s="4"/>
      <c r="D1835" s="4"/>
    </row>
    <row r="1836" spans="1:11" x14ac:dyDescent="0.3">
      <c r="A1836"/>
      <c r="B1836"/>
      <c r="C1836" s="4"/>
      <c r="D1836" s="4"/>
    </row>
    <row r="1837" spans="1:11" x14ac:dyDescent="0.3">
      <c r="A1837"/>
      <c r="B1837"/>
      <c r="C1837" s="4"/>
      <c r="D1837" s="4"/>
    </row>
    <row r="1838" spans="1:11" x14ac:dyDescent="0.3">
      <c r="A1838"/>
      <c r="B1838"/>
      <c r="C1838" s="4"/>
      <c r="D1838" s="4"/>
    </row>
    <row r="1839" spans="1:11" x14ac:dyDescent="0.3">
      <c r="A1839"/>
      <c r="B1839"/>
      <c r="C1839" s="4"/>
      <c r="D1839" s="4"/>
    </row>
    <row r="1840" spans="1:11" x14ac:dyDescent="0.3">
      <c r="A1840"/>
      <c r="B1840"/>
      <c r="C1840" s="4"/>
      <c r="D1840" s="4"/>
    </row>
    <row r="1841" spans="1:4" x14ac:dyDescent="0.3">
      <c r="A1841"/>
      <c r="B1841"/>
      <c r="C1841" s="4"/>
      <c r="D1841" s="4"/>
    </row>
    <row r="1842" spans="1:4" x14ac:dyDescent="0.3">
      <c r="A1842"/>
      <c r="B1842"/>
      <c r="C1842" s="4"/>
      <c r="D1842" s="4"/>
    </row>
    <row r="1843" spans="1:4" x14ac:dyDescent="0.3">
      <c r="A1843"/>
      <c r="B1843"/>
      <c r="C1843" s="4"/>
      <c r="D1843" s="4"/>
    </row>
    <row r="1844" spans="1:4" x14ac:dyDescent="0.3">
      <c r="A1844"/>
      <c r="B1844"/>
      <c r="C1844" s="4"/>
      <c r="D1844" s="4"/>
    </row>
    <row r="1845" spans="1:4" x14ac:dyDescent="0.3">
      <c r="A1845"/>
      <c r="B1845"/>
      <c r="C1845" s="4"/>
      <c r="D1845" s="4"/>
    </row>
    <row r="1846" spans="1:4" x14ac:dyDescent="0.3">
      <c r="A1846"/>
      <c r="B1846"/>
      <c r="C1846" s="4"/>
      <c r="D1846" s="4"/>
    </row>
    <row r="1847" spans="1:4" x14ac:dyDescent="0.3">
      <c r="A1847"/>
      <c r="B1847"/>
      <c r="C1847" s="4"/>
      <c r="D1847" s="4"/>
    </row>
    <row r="1848" spans="1:4" x14ac:dyDescent="0.3">
      <c r="A1848"/>
      <c r="B1848"/>
      <c r="C1848" s="4"/>
      <c r="D1848" s="4"/>
    </row>
    <row r="1849" spans="1:4" x14ac:dyDescent="0.3">
      <c r="A1849"/>
      <c r="B1849"/>
      <c r="C1849" s="4"/>
      <c r="D1849" s="4"/>
    </row>
    <row r="1850" spans="1:4" x14ac:dyDescent="0.3">
      <c r="A1850"/>
      <c r="B1850"/>
      <c r="C1850" s="4"/>
      <c r="D1850" s="4"/>
    </row>
    <row r="1851" spans="1:4" x14ac:dyDescent="0.3">
      <c r="A1851"/>
      <c r="B1851"/>
      <c r="C1851" s="4"/>
      <c r="D1851" s="4"/>
    </row>
    <row r="1852" spans="1:4" x14ac:dyDescent="0.3">
      <c r="A1852"/>
      <c r="B1852"/>
      <c r="C1852" s="4"/>
      <c r="D1852" s="4"/>
    </row>
    <row r="1853" spans="1:4" x14ac:dyDescent="0.3">
      <c r="A1853"/>
      <c r="B1853"/>
      <c r="C1853" s="4"/>
      <c r="D1853" s="4"/>
    </row>
    <row r="1854" spans="1:4" x14ac:dyDescent="0.3">
      <c r="A1854"/>
      <c r="B1854"/>
      <c r="C1854" s="4"/>
      <c r="D1854" s="4"/>
    </row>
    <row r="1855" spans="1:4" x14ac:dyDescent="0.3">
      <c r="A1855"/>
      <c r="B1855"/>
      <c r="C1855" s="4"/>
      <c r="D1855" s="4"/>
    </row>
    <row r="1856" spans="1:4" x14ac:dyDescent="0.3">
      <c r="A1856"/>
      <c r="B1856"/>
      <c r="C1856" s="4"/>
      <c r="D1856" s="4"/>
    </row>
    <row r="1857" spans="1:4" x14ac:dyDescent="0.3">
      <c r="A1857"/>
      <c r="B1857"/>
      <c r="C1857" s="4"/>
      <c r="D1857" s="4"/>
    </row>
    <row r="1858" spans="1:4" x14ac:dyDescent="0.3">
      <c r="A1858"/>
      <c r="B1858"/>
      <c r="C1858" s="4"/>
      <c r="D1858" s="4"/>
    </row>
    <row r="1859" spans="1:4" x14ac:dyDescent="0.3">
      <c r="A1859"/>
      <c r="B1859"/>
      <c r="C1859" s="4"/>
      <c r="D1859" s="4"/>
    </row>
    <row r="1860" spans="1:4" x14ac:dyDescent="0.3">
      <c r="A1860"/>
      <c r="B1860"/>
      <c r="C1860" s="4"/>
      <c r="D1860" s="4"/>
    </row>
    <row r="1861" spans="1:4" x14ac:dyDescent="0.3">
      <c r="A1861"/>
      <c r="B1861"/>
      <c r="C1861" s="4"/>
      <c r="D1861" s="4"/>
    </row>
    <row r="1862" spans="1:4" x14ac:dyDescent="0.3">
      <c r="A1862"/>
      <c r="B1862"/>
      <c r="C1862" s="4"/>
      <c r="D1862" s="4"/>
    </row>
    <row r="1863" spans="1:4" x14ac:dyDescent="0.3">
      <c r="A1863"/>
      <c r="B1863"/>
      <c r="C1863" s="4"/>
      <c r="D1863" s="4"/>
    </row>
    <row r="1864" spans="1:4" x14ac:dyDescent="0.3">
      <c r="A1864"/>
      <c r="B1864"/>
      <c r="C1864" s="4"/>
      <c r="D1864" s="4"/>
    </row>
    <row r="1865" spans="1:4" x14ac:dyDescent="0.3">
      <c r="A1865"/>
      <c r="B1865"/>
      <c r="C1865" s="4"/>
      <c r="D1865" s="4"/>
    </row>
    <row r="1866" spans="1:4" x14ac:dyDescent="0.3">
      <c r="A1866"/>
      <c r="B1866"/>
      <c r="C1866" s="4"/>
      <c r="D1866" s="4"/>
    </row>
    <row r="1867" spans="1:4" x14ac:dyDescent="0.3">
      <c r="A1867"/>
      <c r="B1867"/>
      <c r="C1867" s="4"/>
      <c r="D1867" s="4"/>
    </row>
    <row r="1868" spans="1:4" x14ac:dyDescent="0.3">
      <c r="A1868"/>
      <c r="B1868"/>
      <c r="C1868" s="4"/>
      <c r="D1868" s="4"/>
    </row>
    <row r="1869" spans="1:4" x14ac:dyDescent="0.3">
      <c r="A1869"/>
      <c r="B1869"/>
      <c r="C1869" s="4"/>
      <c r="D1869" s="4"/>
    </row>
    <row r="1870" spans="1:4" x14ac:dyDescent="0.3">
      <c r="A1870"/>
      <c r="B1870"/>
      <c r="C1870" s="4"/>
      <c r="D1870" s="4"/>
    </row>
    <row r="1871" spans="1:4" x14ac:dyDescent="0.3">
      <c r="A1871"/>
      <c r="B1871"/>
      <c r="C1871" s="4"/>
      <c r="D1871" s="4"/>
    </row>
    <row r="1872" spans="1:4" x14ac:dyDescent="0.3">
      <c r="A1872"/>
      <c r="B1872"/>
      <c r="C1872" s="4"/>
      <c r="D1872" s="4"/>
    </row>
    <row r="1873" spans="1:4" x14ac:dyDescent="0.3">
      <c r="A1873"/>
      <c r="B1873"/>
      <c r="C1873" s="4"/>
      <c r="D1873" s="4"/>
    </row>
    <row r="1874" spans="1:4" x14ac:dyDescent="0.3">
      <c r="A1874"/>
      <c r="B1874"/>
      <c r="C1874" s="4"/>
      <c r="D1874" s="4"/>
    </row>
    <row r="1875" spans="1:4" x14ac:dyDescent="0.3">
      <c r="A1875"/>
      <c r="B1875"/>
      <c r="C1875" s="4"/>
      <c r="D1875" s="4"/>
    </row>
    <row r="1876" spans="1:4" x14ac:dyDescent="0.3">
      <c r="A1876"/>
      <c r="B1876"/>
      <c r="C1876" s="4"/>
      <c r="D1876" s="4"/>
    </row>
    <row r="1877" spans="1:4" x14ac:dyDescent="0.3">
      <c r="A1877"/>
      <c r="B1877"/>
      <c r="C1877" s="4"/>
      <c r="D1877" s="4"/>
    </row>
    <row r="1878" spans="1:4" x14ac:dyDescent="0.3">
      <c r="A1878"/>
      <c r="B1878"/>
      <c r="C1878" s="4"/>
      <c r="D1878" s="4"/>
    </row>
    <row r="1879" spans="1:4" x14ac:dyDescent="0.3">
      <c r="A1879"/>
      <c r="B1879"/>
      <c r="C1879" s="4"/>
      <c r="D1879" s="4"/>
    </row>
    <row r="1880" spans="1:4" x14ac:dyDescent="0.3">
      <c r="A1880"/>
      <c r="B1880"/>
      <c r="C1880" s="4"/>
      <c r="D1880" s="4"/>
    </row>
    <row r="1881" spans="1:4" x14ac:dyDescent="0.3">
      <c r="A1881"/>
      <c r="B1881"/>
      <c r="C1881" s="4"/>
      <c r="D1881" s="4"/>
    </row>
    <row r="1882" spans="1:4" x14ac:dyDescent="0.3">
      <c r="A1882"/>
      <c r="B1882"/>
      <c r="C1882" s="4"/>
      <c r="D1882" s="4"/>
    </row>
    <row r="1883" spans="1:4" x14ac:dyDescent="0.3">
      <c r="A1883"/>
      <c r="B1883"/>
      <c r="C1883" s="4"/>
      <c r="D1883" s="4"/>
    </row>
    <row r="1884" spans="1:4" x14ac:dyDescent="0.3">
      <c r="A1884"/>
      <c r="B1884"/>
      <c r="C1884" s="4"/>
      <c r="D1884" s="4"/>
    </row>
    <row r="1885" spans="1:4" x14ac:dyDescent="0.3">
      <c r="A1885"/>
      <c r="B1885"/>
      <c r="C1885" s="4"/>
      <c r="D1885" s="4"/>
    </row>
    <row r="1886" spans="1:4" x14ac:dyDescent="0.3">
      <c r="A1886"/>
      <c r="B1886"/>
      <c r="C1886" s="4"/>
      <c r="D1886" s="4"/>
    </row>
    <row r="1887" spans="1:4" x14ac:dyDescent="0.3">
      <c r="A1887"/>
      <c r="B1887"/>
      <c r="C1887" s="4"/>
      <c r="D1887" s="4"/>
    </row>
    <row r="1888" spans="1:4" x14ac:dyDescent="0.3">
      <c r="A1888"/>
      <c r="B1888"/>
      <c r="C1888" s="4"/>
      <c r="D1888" s="4"/>
    </row>
    <row r="1889" spans="1:4" x14ac:dyDescent="0.3">
      <c r="A1889"/>
      <c r="B1889"/>
      <c r="C1889" s="4"/>
      <c r="D1889" s="4"/>
    </row>
    <row r="1890" spans="1:4" x14ac:dyDescent="0.3">
      <c r="A1890"/>
      <c r="B1890"/>
      <c r="C1890" s="4"/>
      <c r="D1890" s="4"/>
    </row>
    <row r="1891" spans="1:4" x14ac:dyDescent="0.3">
      <c r="A1891"/>
      <c r="B1891"/>
      <c r="C1891" s="4"/>
      <c r="D1891" s="4"/>
    </row>
    <row r="1892" spans="1:4" x14ac:dyDescent="0.3">
      <c r="A1892"/>
      <c r="B1892"/>
      <c r="C1892" s="4"/>
      <c r="D1892" s="4"/>
    </row>
    <row r="1893" spans="1:4" x14ac:dyDescent="0.3">
      <c r="A1893"/>
      <c r="B1893"/>
      <c r="C1893" s="4"/>
      <c r="D1893" s="4"/>
    </row>
    <row r="1894" spans="1:4" x14ac:dyDescent="0.3">
      <c r="A1894"/>
      <c r="B1894"/>
      <c r="C1894" s="4"/>
      <c r="D1894" s="4"/>
    </row>
    <row r="1895" spans="1:4" x14ac:dyDescent="0.3">
      <c r="A1895"/>
      <c r="B1895"/>
      <c r="C1895" s="4"/>
      <c r="D1895" s="4"/>
    </row>
    <row r="1896" spans="1:4" x14ac:dyDescent="0.3">
      <c r="A1896"/>
      <c r="B1896"/>
      <c r="C1896" s="4"/>
      <c r="D1896" s="4"/>
    </row>
    <row r="1897" spans="1:4" x14ac:dyDescent="0.3">
      <c r="A1897"/>
      <c r="B1897"/>
      <c r="C1897" s="4"/>
      <c r="D1897" s="4"/>
    </row>
    <row r="1898" spans="1:4" x14ac:dyDescent="0.3">
      <c r="A1898"/>
      <c r="B1898"/>
      <c r="C1898" s="4"/>
      <c r="D1898" s="4"/>
    </row>
    <row r="1899" spans="1:4" x14ac:dyDescent="0.3">
      <c r="A1899"/>
      <c r="B1899"/>
      <c r="C1899" s="4"/>
      <c r="D1899" s="4"/>
    </row>
    <row r="1900" spans="1:4" x14ac:dyDescent="0.3">
      <c r="A1900"/>
      <c r="B1900"/>
      <c r="C1900" s="4"/>
      <c r="D1900" s="4"/>
    </row>
    <row r="1901" spans="1:4" x14ac:dyDescent="0.3">
      <c r="A1901"/>
      <c r="B1901"/>
      <c r="C1901" s="4"/>
      <c r="D1901" s="4"/>
    </row>
    <row r="1902" spans="1:4" x14ac:dyDescent="0.3">
      <c r="A1902"/>
      <c r="B1902"/>
      <c r="C1902" s="4"/>
      <c r="D1902" s="4"/>
    </row>
    <row r="1903" spans="1:4" x14ac:dyDescent="0.3">
      <c r="A1903"/>
      <c r="B1903"/>
      <c r="C1903" s="4"/>
      <c r="D1903" s="4"/>
    </row>
    <row r="1904" spans="1:4" x14ac:dyDescent="0.3">
      <c r="A1904"/>
      <c r="B1904"/>
      <c r="C1904" s="4"/>
      <c r="D1904" s="4"/>
    </row>
    <row r="1905" spans="1:4" x14ac:dyDescent="0.3">
      <c r="A1905"/>
      <c r="B1905"/>
      <c r="C1905" s="4"/>
      <c r="D1905" s="4"/>
    </row>
    <row r="1906" spans="1:4" x14ac:dyDescent="0.3">
      <c r="A1906"/>
      <c r="B1906"/>
      <c r="C1906" s="4"/>
      <c r="D1906" s="4"/>
    </row>
    <row r="1907" spans="1:4" x14ac:dyDescent="0.3">
      <c r="A1907"/>
      <c r="B1907"/>
      <c r="C1907" s="4"/>
      <c r="D1907" s="4"/>
    </row>
    <row r="1908" spans="1:4" x14ac:dyDescent="0.3">
      <c r="A1908"/>
      <c r="B1908"/>
      <c r="C1908" s="4"/>
      <c r="D1908" s="4"/>
    </row>
    <row r="1909" spans="1:4" x14ac:dyDescent="0.3">
      <c r="A1909"/>
      <c r="B1909"/>
      <c r="C1909" s="4"/>
      <c r="D1909" s="4"/>
    </row>
    <row r="1910" spans="1:4" x14ac:dyDescent="0.3">
      <c r="A1910"/>
      <c r="B1910"/>
      <c r="C1910" s="4"/>
      <c r="D1910" s="4"/>
    </row>
    <row r="1911" spans="1:4" x14ac:dyDescent="0.3">
      <c r="A1911"/>
      <c r="B1911"/>
      <c r="C1911" s="4"/>
      <c r="D1911" s="4"/>
    </row>
    <row r="1912" spans="1:4" x14ac:dyDescent="0.3">
      <c r="A1912"/>
      <c r="B1912"/>
      <c r="C1912" s="4"/>
      <c r="D1912" s="4"/>
    </row>
    <row r="1913" spans="1:4" x14ac:dyDescent="0.3">
      <c r="A1913"/>
      <c r="B1913"/>
      <c r="C1913" s="4"/>
      <c r="D1913" s="4"/>
    </row>
    <row r="1914" spans="1:4" x14ac:dyDescent="0.3">
      <c r="A1914"/>
      <c r="B1914"/>
      <c r="C1914" s="4"/>
      <c r="D1914" s="4"/>
    </row>
    <row r="1915" spans="1:4" x14ac:dyDescent="0.3">
      <c r="A1915"/>
      <c r="B1915"/>
      <c r="C1915" s="4"/>
      <c r="D1915" s="4"/>
    </row>
    <row r="1916" spans="1:4" x14ac:dyDescent="0.3">
      <c r="A1916"/>
      <c r="B1916"/>
      <c r="C1916" s="4"/>
      <c r="D1916" s="4"/>
    </row>
    <row r="1917" spans="1:4" x14ac:dyDescent="0.3">
      <c r="A1917"/>
      <c r="B1917"/>
      <c r="C1917" s="4"/>
      <c r="D1917" s="4"/>
    </row>
    <row r="1918" spans="1:4" x14ac:dyDescent="0.3">
      <c r="A1918"/>
      <c r="B1918"/>
      <c r="C1918" s="4"/>
      <c r="D1918" s="4"/>
    </row>
    <row r="1919" spans="1:4" x14ac:dyDescent="0.3">
      <c r="A1919"/>
      <c r="B1919"/>
      <c r="C1919" s="4"/>
      <c r="D1919" s="4"/>
    </row>
    <row r="1920" spans="1:4" x14ac:dyDescent="0.3">
      <c r="A1920"/>
      <c r="B1920"/>
      <c r="C1920" s="4"/>
      <c r="D1920" s="4"/>
    </row>
    <row r="1921" spans="1:4" x14ac:dyDescent="0.3">
      <c r="A1921"/>
      <c r="B1921"/>
      <c r="C1921" s="4"/>
      <c r="D1921" s="4"/>
    </row>
    <row r="1922" spans="1:4" x14ac:dyDescent="0.3">
      <c r="A1922"/>
      <c r="B1922"/>
      <c r="C1922" s="4"/>
      <c r="D1922" s="4"/>
    </row>
    <row r="1923" spans="1:4" x14ac:dyDescent="0.3">
      <c r="A1923"/>
      <c r="B1923"/>
      <c r="C1923" s="4"/>
      <c r="D1923" s="4"/>
    </row>
    <row r="1924" spans="1:4" x14ac:dyDescent="0.3">
      <c r="A1924"/>
      <c r="B1924"/>
      <c r="C1924" s="4"/>
      <c r="D1924" s="4"/>
    </row>
    <row r="1925" spans="1:4" x14ac:dyDescent="0.3">
      <c r="A1925"/>
      <c r="B1925"/>
      <c r="C1925" s="4"/>
      <c r="D1925" s="4"/>
    </row>
    <row r="1926" spans="1:4" x14ac:dyDescent="0.3">
      <c r="A1926"/>
      <c r="B1926"/>
      <c r="C1926" s="4"/>
      <c r="D1926" s="4"/>
    </row>
    <row r="1927" spans="1:4" x14ac:dyDescent="0.3">
      <c r="A1927"/>
      <c r="B1927"/>
      <c r="C1927" s="4"/>
      <c r="D1927" s="4"/>
    </row>
    <row r="1928" spans="1:4" x14ac:dyDescent="0.3">
      <c r="A1928"/>
      <c r="B1928"/>
      <c r="C1928" s="4"/>
      <c r="D1928" s="4"/>
    </row>
    <row r="1929" spans="1:4" x14ac:dyDescent="0.3">
      <c r="A1929"/>
      <c r="B1929"/>
      <c r="C1929" s="4"/>
      <c r="D1929" s="4"/>
    </row>
    <row r="1930" spans="1:4" x14ac:dyDescent="0.3">
      <c r="A1930"/>
      <c r="B1930"/>
      <c r="C1930" s="4"/>
      <c r="D1930" s="4"/>
    </row>
    <row r="1931" spans="1:4" x14ac:dyDescent="0.3">
      <c r="A1931"/>
      <c r="B1931"/>
      <c r="C1931" s="4"/>
      <c r="D1931" s="4"/>
    </row>
    <row r="1932" spans="1:4" x14ac:dyDescent="0.3">
      <c r="A1932"/>
      <c r="B1932"/>
      <c r="C1932" s="4"/>
      <c r="D1932" s="4"/>
    </row>
    <row r="1933" spans="1:4" x14ac:dyDescent="0.3">
      <c r="A1933"/>
      <c r="B1933"/>
      <c r="C1933" s="4"/>
      <c r="D1933" s="4"/>
    </row>
    <row r="1934" spans="1:4" x14ac:dyDescent="0.3">
      <c r="A1934"/>
      <c r="B1934"/>
      <c r="C1934" s="4"/>
      <c r="D1934" s="4"/>
    </row>
    <row r="1935" spans="1:4" x14ac:dyDescent="0.3">
      <c r="A1935"/>
      <c r="B1935"/>
      <c r="C1935" s="4"/>
      <c r="D1935" s="4"/>
    </row>
    <row r="1936" spans="1:4" x14ac:dyDescent="0.3">
      <c r="A1936"/>
      <c r="B1936"/>
      <c r="C1936" s="4"/>
      <c r="D1936" s="4"/>
    </row>
    <row r="1937" spans="1:4" x14ac:dyDescent="0.3">
      <c r="A1937"/>
      <c r="B1937"/>
      <c r="C1937" s="4"/>
      <c r="D1937" s="4"/>
    </row>
    <row r="1938" spans="1:4" x14ac:dyDescent="0.3">
      <c r="A1938"/>
      <c r="B1938"/>
      <c r="C1938" s="4"/>
      <c r="D1938" s="4"/>
    </row>
    <row r="1939" spans="1:4" x14ac:dyDescent="0.3">
      <c r="A1939"/>
      <c r="B1939"/>
      <c r="C1939" s="4"/>
      <c r="D1939" s="4"/>
    </row>
    <row r="1940" spans="1:4" x14ac:dyDescent="0.3">
      <c r="A1940"/>
      <c r="B1940"/>
      <c r="C1940" s="4"/>
      <c r="D1940" s="4"/>
    </row>
    <row r="1941" spans="1:4" x14ac:dyDescent="0.3">
      <c r="A1941"/>
      <c r="B1941"/>
      <c r="C1941" s="4"/>
      <c r="D1941" s="4"/>
    </row>
    <row r="1942" spans="1:4" x14ac:dyDescent="0.3">
      <c r="A1942"/>
      <c r="B1942"/>
      <c r="C1942" s="4"/>
      <c r="D1942" s="4"/>
    </row>
    <row r="1943" spans="1:4" x14ac:dyDescent="0.3">
      <c r="A1943"/>
      <c r="B1943"/>
      <c r="C1943" s="4"/>
      <c r="D1943" s="4"/>
    </row>
    <row r="1944" spans="1:4" x14ac:dyDescent="0.3">
      <c r="A1944"/>
      <c r="B1944"/>
      <c r="C1944" s="4"/>
      <c r="D1944" s="4"/>
    </row>
    <row r="1945" spans="1:4" x14ac:dyDescent="0.3">
      <c r="A1945"/>
      <c r="B1945"/>
      <c r="C1945" s="4"/>
      <c r="D1945" s="4"/>
    </row>
    <row r="1946" spans="1:4" x14ac:dyDescent="0.3">
      <c r="A1946"/>
      <c r="B1946"/>
      <c r="C1946" s="4"/>
      <c r="D1946" s="4"/>
    </row>
    <row r="1947" spans="1:4" x14ac:dyDescent="0.3">
      <c r="A1947"/>
      <c r="B1947"/>
      <c r="C1947" s="4"/>
      <c r="D1947" s="4"/>
    </row>
    <row r="1948" spans="1:4" x14ac:dyDescent="0.3">
      <c r="A1948"/>
      <c r="B1948"/>
      <c r="C1948" s="4"/>
      <c r="D1948" s="4"/>
    </row>
    <row r="1949" spans="1:4" x14ac:dyDescent="0.3">
      <c r="A1949"/>
      <c r="B1949"/>
      <c r="C1949" s="4"/>
      <c r="D1949" s="4"/>
    </row>
    <row r="1950" spans="1:4" x14ac:dyDescent="0.3">
      <c r="A1950"/>
      <c r="B1950"/>
      <c r="C1950" s="4"/>
      <c r="D1950" s="4"/>
    </row>
    <row r="1951" spans="1:4" x14ac:dyDescent="0.3">
      <c r="A1951"/>
      <c r="B1951"/>
      <c r="C1951" s="4"/>
      <c r="D1951" s="4"/>
    </row>
    <row r="1952" spans="1:4" x14ac:dyDescent="0.3">
      <c r="A1952"/>
      <c r="B1952"/>
      <c r="C1952" s="4"/>
      <c r="D1952" s="4"/>
    </row>
    <row r="1953" spans="1:4" x14ac:dyDescent="0.3">
      <c r="A1953"/>
      <c r="B1953"/>
      <c r="C1953" s="4"/>
      <c r="D1953" s="4"/>
    </row>
    <row r="1954" spans="1:4" x14ac:dyDescent="0.3">
      <c r="A1954"/>
      <c r="B1954"/>
      <c r="C1954" s="4"/>
      <c r="D1954" s="4"/>
    </row>
    <row r="1955" spans="1:4" x14ac:dyDescent="0.3">
      <c r="A1955"/>
      <c r="B1955"/>
      <c r="C1955" s="4"/>
      <c r="D1955" s="4"/>
    </row>
    <row r="1956" spans="1:4" x14ac:dyDescent="0.3">
      <c r="A1956"/>
      <c r="B1956"/>
      <c r="C1956" s="4"/>
      <c r="D1956" s="4"/>
    </row>
    <row r="1957" spans="1:4" x14ac:dyDescent="0.3">
      <c r="A1957"/>
      <c r="B1957"/>
      <c r="C1957" s="4"/>
      <c r="D1957" s="4"/>
    </row>
    <row r="1958" spans="1:4" x14ac:dyDescent="0.3">
      <c r="A1958"/>
      <c r="B1958"/>
      <c r="C1958" s="4"/>
      <c r="D1958" s="4"/>
    </row>
    <row r="1959" spans="1:4" x14ac:dyDescent="0.3">
      <c r="A1959"/>
      <c r="B1959"/>
      <c r="C1959" s="4"/>
      <c r="D1959" s="4"/>
    </row>
    <row r="1960" spans="1:4" x14ac:dyDescent="0.3">
      <c r="A1960"/>
      <c r="B1960"/>
      <c r="C1960" s="4"/>
      <c r="D1960" s="4"/>
    </row>
    <row r="1961" spans="1:4" x14ac:dyDescent="0.3">
      <c r="A1961"/>
      <c r="B1961"/>
      <c r="C1961" s="4"/>
      <c r="D1961" s="4"/>
    </row>
    <row r="1962" spans="1:4" x14ac:dyDescent="0.3">
      <c r="A1962"/>
      <c r="B1962"/>
      <c r="C1962" s="4"/>
      <c r="D1962" s="4"/>
    </row>
    <row r="1963" spans="1:4" x14ac:dyDescent="0.3">
      <c r="A1963"/>
      <c r="B1963"/>
      <c r="C1963" s="4"/>
      <c r="D1963" s="4"/>
    </row>
    <row r="1964" spans="1:4" x14ac:dyDescent="0.3">
      <c r="A1964"/>
      <c r="B1964"/>
      <c r="C1964" s="4"/>
      <c r="D1964" s="4"/>
    </row>
    <row r="1965" spans="1:4" x14ac:dyDescent="0.3">
      <c r="A1965"/>
      <c r="B1965"/>
      <c r="C1965" s="4"/>
      <c r="D1965" s="4"/>
    </row>
    <row r="1966" spans="1:4" x14ac:dyDescent="0.3">
      <c r="A1966"/>
      <c r="B1966"/>
      <c r="C1966" s="4"/>
      <c r="D1966" s="4"/>
    </row>
    <row r="1967" spans="1:4" x14ac:dyDescent="0.3">
      <c r="A1967"/>
      <c r="B1967"/>
      <c r="C1967" s="4"/>
      <c r="D1967" s="4"/>
    </row>
    <row r="1968" spans="1:4" x14ac:dyDescent="0.3">
      <c r="A1968"/>
      <c r="B1968"/>
      <c r="C1968" s="4"/>
      <c r="D1968" s="4"/>
    </row>
    <row r="1969" spans="1:4" x14ac:dyDescent="0.3">
      <c r="A1969"/>
      <c r="B1969"/>
      <c r="C1969" s="4"/>
      <c r="D1969" s="4"/>
    </row>
    <row r="1970" spans="1:4" x14ac:dyDescent="0.3">
      <c r="A1970"/>
      <c r="B1970"/>
      <c r="C1970" s="4"/>
      <c r="D1970" s="4"/>
    </row>
    <row r="1971" spans="1:4" x14ac:dyDescent="0.3">
      <c r="A1971"/>
      <c r="B1971"/>
      <c r="C1971" s="4"/>
      <c r="D1971" s="4"/>
    </row>
    <row r="1972" spans="1:4" x14ac:dyDescent="0.3">
      <c r="A1972"/>
      <c r="B1972"/>
      <c r="C1972" s="4"/>
      <c r="D1972" s="4"/>
    </row>
    <row r="1973" spans="1:4" x14ac:dyDescent="0.3">
      <c r="A1973"/>
      <c r="B1973"/>
      <c r="C1973" s="4"/>
      <c r="D1973" s="4"/>
    </row>
    <row r="1974" spans="1:4" x14ac:dyDescent="0.3">
      <c r="A1974"/>
      <c r="B1974"/>
      <c r="C1974" s="4"/>
      <c r="D1974" s="4"/>
    </row>
    <row r="1975" spans="1:4" x14ac:dyDescent="0.3">
      <c r="A1975"/>
      <c r="B1975"/>
      <c r="C1975" s="4"/>
      <c r="D1975" s="4"/>
    </row>
    <row r="1976" spans="1:4" x14ac:dyDescent="0.3">
      <c r="A1976"/>
      <c r="B1976"/>
      <c r="C1976" s="4"/>
      <c r="D1976" s="4"/>
    </row>
    <row r="1977" spans="1:4" x14ac:dyDescent="0.3">
      <c r="A1977"/>
      <c r="B1977"/>
      <c r="C1977" s="4"/>
      <c r="D1977" s="4"/>
    </row>
    <row r="1978" spans="1:4" x14ac:dyDescent="0.3">
      <c r="A1978"/>
      <c r="B1978"/>
      <c r="C1978" s="4"/>
      <c r="D1978" s="4"/>
    </row>
    <row r="1979" spans="1:4" x14ac:dyDescent="0.3">
      <c r="A1979"/>
      <c r="B1979"/>
      <c r="C1979" s="4"/>
      <c r="D1979" s="4"/>
    </row>
    <row r="1980" spans="1:4" x14ac:dyDescent="0.3">
      <c r="A1980"/>
      <c r="B1980"/>
      <c r="C1980" s="4"/>
      <c r="D1980" s="4"/>
    </row>
    <row r="1981" spans="1:4" x14ac:dyDescent="0.3">
      <c r="A1981"/>
      <c r="B1981"/>
      <c r="C1981" s="4"/>
      <c r="D1981" s="4"/>
    </row>
    <row r="1982" spans="1:4" x14ac:dyDescent="0.3">
      <c r="A1982"/>
      <c r="B1982"/>
      <c r="C1982" s="4"/>
      <c r="D1982" s="4"/>
    </row>
    <row r="1983" spans="1:4" x14ac:dyDescent="0.3">
      <c r="A1983"/>
      <c r="B1983"/>
      <c r="C1983" s="4"/>
      <c r="D1983" s="4"/>
    </row>
    <row r="1984" spans="1:4" x14ac:dyDescent="0.3">
      <c r="A1984"/>
      <c r="B1984"/>
      <c r="C1984" s="4"/>
      <c r="D1984" s="4"/>
    </row>
    <row r="1985" spans="1:4" x14ac:dyDescent="0.3">
      <c r="A1985"/>
      <c r="B1985"/>
      <c r="C1985" s="4"/>
      <c r="D1985" s="4"/>
    </row>
    <row r="1986" spans="1:4" x14ac:dyDescent="0.3">
      <c r="A1986"/>
      <c r="B1986"/>
      <c r="C1986" s="4"/>
      <c r="D1986" s="4"/>
    </row>
    <row r="1987" spans="1:4" x14ac:dyDescent="0.3">
      <c r="A1987"/>
      <c r="B1987"/>
      <c r="C1987" s="4"/>
      <c r="D1987" s="4"/>
    </row>
    <row r="1988" spans="1:4" x14ac:dyDescent="0.3">
      <c r="A1988"/>
      <c r="B1988"/>
      <c r="C1988" s="4"/>
      <c r="D1988" s="4"/>
    </row>
    <row r="1989" spans="1:4" x14ac:dyDescent="0.3">
      <c r="A1989"/>
      <c r="B1989"/>
      <c r="C1989" s="4"/>
      <c r="D1989" s="4"/>
    </row>
    <row r="1990" spans="1:4" x14ac:dyDescent="0.3">
      <c r="A1990"/>
      <c r="B1990"/>
      <c r="C1990" s="4"/>
      <c r="D1990" s="4"/>
    </row>
    <row r="1991" spans="1:4" x14ac:dyDescent="0.3">
      <c r="A1991"/>
      <c r="B1991"/>
      <c r="C1991" s="4"/>
      <c r="D1991" s="4"/>
    </row>
    <row r="1992" spans="1:4" x14ac:dyDescent="0.3">
      <c r="A1992"/>
      <c r="B1992"/>
      <c r="C1992" s="4"/>
      <c r="D1992" s="4"/>
    </row>
    <row r="1993" spans="1:4" x14ac:dyDescent="0.3">
      <c r="A1993"/>
      <c r="B1993"/>
      <c r="C1993" s="4"/>
      <c r="D1993" s="4"/>
    </row>
    <row r="1994" spans="1:4" x14ac:dyDescent="0.3">
      <c r="A1994"/>
      <c r="B1994"/>
      <c r="C1994" s="4"/>
      <c r="D1994" s="4"/>
    </row>
    <row r="1995" spans="1:4" x14ac:dyDescent="0.3">
      <c r="A1995"/>
      <c r="B1995"/>
      <c r="C1995" s="4"/>
      <c r="D1995" s="4"/>
    </row>
    <row r="1996" spans="1:4" x14ac:dyDescent="0.3">
      <c r="A1996"/>
      <c r="B1996"/>
      <c r="C1996" s="4"/>
      <c r="D1996" s="4"/>
    </row>
    <row r="1997" spans="1:4" x14ac:dyDescent="0.3">
      <c r="A1997"/>
      <c r="B1997"/>
      <c r="C1997" s="4"/>
      <c r="D1997" s="4"/>
    </row>
    <row r="1998" spans="1:4" x14ac:dyDescent="0.3">
      <c r="A1998"/>
      <c r="B1998"/>
      <c r="C1998" s="4"/>
      <c r="D1998" s="4"/>
    </row>
    <row r="1999" spans="1:4" x14ac:dyDescent="0.3">
      <c r="A1999"/>
      <c r="B1999"/>
      <c r="C1999" s="4"/>
      <c r="D1999" s="4"/>
    </row>
    <row r="2000" spans="1:4" x14ac:dyDescent="0.3">
      <c r="A2000"/>
      <c r="B2000"/>
      <c r="C2000" s="4"/>
      <c r="D2000" s="4"/>
    </row>
    <row r="2001" spans="1:4" x14ac:dyDescent="0.3">
      <c r="A2001"/>
      <c r="B2001"/>
      <c r="C2001" s="4"/>
      <c r="D2001" s="4"/>
    </row>
    <row r="2002" spans="1:4" x14ac:dyDescent="0.3">
      <c r="A2002"/>
      <c r="B2002"/>
      <c r="C2002" s="4"/>
      <c r="D2002" s="4"/>
    </row>
    <row r="2003" spans="1:4" x14ac:dyDescent="0.3">
      <c r="A2003"/>
      <c r="B2003"/>
      <c r="C2003" s="4"/>
      <c r="D2003" s="4"/>
    </row>
    <row r="2004" spans="1:4" x14ac:dyDescent="0.3">
      <c r="A2004"/>
      <c r="B2004"/>
      <c r="C2004" s="4"/>
      <c r="D2004" s="4"/>
    </row>
    <row r="2005" spans="1:4" x14ac:dyDescent="0.3">
      <c r="A2005"/>
      <c r="B2005"/>
      <c r="C2005" s="4"/>
      <c r="D2005" s="4"/>
    </row>
    <row r="2006" spans="1:4" x14ac:dyDescent="0.3">
      <c r="A2006"/>
      <c r="B2006"/>
      <c r="C2006" s="4"/>
      <c r="D2006" s="4"/>
    </row>
    <row r="2007" spans="1:4" x14ac:dyDescent="0.3">
      <c r="A2007"/>
      <c r="B2007"/>
      <c r="C2007" s="4"/>
      <c r="D2007" s="4"/>
    </row>
    <row r="2008" spans="1:4" x14ac:dyDescent="0.3">
      <c r="A2008"/>
      <c r="B2008"/>
      <c r="C2008" s="4"/>
      <c r="D2008" s="4"/>
    </row>
    <row r="2009" spans="1:4" x14ac:dyDescent="0.3">
      <c r="A2009"/>
      <c r="B2009"/>
      <c r="C2009" s="4"/>
      <c r="D2009" s="4"/>
    </row>
    <row r="2010" spans="1:4" x14ac:dyDescent="0.3">
      <c r="A2010"/>
      <c r="B2010"/>
      <c r="C2010" s="4"/>
      <c r="D2010" s="4"/>
    </row>
    <row r="2011" spans="1:4" x14ac:dyDescent="0.3">
      <c r="A2011"/>
      <c r="B2011"/>
      <c r="C2011" s="4"/>
      <c r="D2011" s="4"/>
    </row>
    <row r="2012" spans="1:4" x14ac:dyDescent="0.3">
      <c r="A2012"/>
      <c r="B2012"/>
      <c r="C2012" s="4"/>
      <c r="D2012" s="4"/>
    </row>
    <row r="2013" spans="1:4" x14ac:dyDescent="0.3">
      <c r="A2013"/>
      <c r="B2013"/>
      <c r="C2013" s="4"/>
      <c r="D2013" s="4"/>
    </row>
    <row r="2014" spans="1:4" x14ac:dyDescent="0.3">
      <c r="A2014"/>
      <c r="B2014"/>
      <c r="C2014" s="4"/>
      <c r="D2014" s="4"/>
    </row>
    <row r="2015" spans="1:4" x14ac:dyDescent="0.3">
      <c r="A2015"/>
      <c r="B2015"/>
      <c r="C2015" s="4"/>
      <c r="D2015" s="4"/>
    </row>
    <row r="2016" spans="1:4" x14ac:dyDescent="0.3">
      <c r="A2016"/>
      <c r="B2016"/>
      <c r="C2016" s="4"/>
      <c r="D2016" s="4"/>
    </row>
    <row r="2017" spans="1:4" x14ac:dyDescent="0.3">
      <c r="A2017"/>
      <c r="B2017"/>
      <c r="C2017" s="4"/>
      <c r="D2017" s="4"/>
    </row>
    <row r="2018" spans="1:4" x14ac:dyDescent="0.3">
      <c r="A2018"/>
      <c r="B2018"/>
      <c r="C2018" s="4"/>
      <c r="D2018" s="4"/>
    </row>
    <row r="2019" spans="1:4" x14ac:dyDescent="0.3">
      <c r="A2019"/>
      <c r="B2019"/>
      <c r="C2019" s="4"/>
      <c r="D2019" s="4"/>
    </row>
    <row r="2020" spans="1:4" x14ac:dyDescent="0.3">
      <c r="A2020"/>
      <c r="B2020"/>
      <c r="C2020" s="4"/>
      <c r="D2020" s="4"/>
    </row>
    <row r="2021" spans="1:4" x14ac:dyDescent="0.3">
      <c r="A2021"/>
      <c r="B2021"/>
      <c r="C2021" s="4"/>
      <c r="D2021" s="4"/>
    </row>
    <row r="2022" spans="1:4" x14ac:dyDescent="0.3">
      <c r="A2022"/>
      <c r="B2022"/>
      <c r="C2022" s="4"/>
      <c r="D2022" s="4"/>
    </row>
    <row r="2023" spans="1:4" x14ac:dyDescent="0.3">
      <c r="A2023"/>
      <c r="B2023"/>
      <c r="C2023" s="4"/>
      <c r="D2023" s="4"/>
    </row>
    <row r="2024" spans="1:4" x14ac:dyDescent="0.3">
      <c r="A2024"/>
      <c r="B2024"/>
      <c r="C2024" s="4"/>
      <c r="D2024" s="4"/>
    </row>
    <row r="2025" spans="1:4" x14ac:dyDescent="0.3">
      <c r="A2025"/>
      <c r="B2025"/>
      <c r="C2025" s="4"/>
      <c r="D2025" s="4"/>
    </row>
    <row r="2026" spans="1:4" x14ac:dyDescent="0.3">
      <c r="A2026"/>
      <c r="B2026"/>
      <c r="C2026" s="4"/>
      <c r="D2026" s="4"/>
    </row>
    <row r="2027" spans="1:4" x14ac:dyDescent="0.3">
      <c r="A2027"/>
      <c r="B2027"/>
      <c r="C2027" s="4"/>
      <c r="D2027" s="4"/>
    </row>
    <row r="2028" spans="1:4" x14ac:dyDescent="0.3">
      <c r="A2028"/>
      <c r="B2028"/>
      <c r="C2028" s="4"/>
      <c r="D2028" s="4"/>
    </row>
    <row r="2029" spans="1:4" x14ac:dyDescent="0.3">
      <c r="A2029"/>
      <c r="B2029"/>
      <c r="C2029" s="4"/>
      <c r="D2029" s="4"/>
    </row>
    <row r="2030" spans="1:4" x14ac:dyDescent="0.3">
      <c r="A2030"/>
      <c r="B2030"/>
      <c r="C2030" s="4"/>
      <c r="D2030" s="4"/>
    </row>
    <row r="2031" spans="1:4" x14ac:dyDescent="0.3">
      <c r="A2031"/>
      <c r="B2031"/>
      <c r="C2031" s="4"/>
      <c r="D2031" s="4"/>
    </row>
    <row r="2032" spans="1:4" x14ac:dyDescent="0.3">
      <c r="A2032"/>
      <c r="B2032"/>
      <c r="C2032" s="4"/>
      <c r="D2032" s="4"/>
    </row>
    <row r="2033" spans="1:4" x14ac:dyDescent="0.3">
      <c r="A2033"/>
      <c r="B2033"/>
      <c r="C2033" s="4"/>
      <c r="D2033" s="4"/>
    </row>
    <row r="2034" spans="1:4" x14ac:dyDescent="0.3">
      <c r="A2034"/>
      <c r="B2034"/>
      <c r="C2034" s="4"/>
      <c r="D2034" s="4"/>
    </row>
    <row r="2035" spans="1:4" x14ac:dyDescent="0.3">
      <c r="A2035"/>
      <c r="B2035"/>
      <c r="C2035" s="4"/>
      <c r="D2035" s="4"/>
    </row>
    <row r="2036" spans="1:4" x14ac:dyDescent="0.3">
      <c r="A2036"/>
      <c r="B2036"/>
      <c r="C2036" s="4"/>
      <c r="D2036" s="4"/>
    </row>
    <row r="2037" spans="1:4" x14ac:dyDescent="0.3">
      <c r="A2037"/>
      <c r="B2037"/>
      <c r="C2037" s="4"/>
      <c r="D2037" s="4"/>
    </row>
    <row r="2038" spans="1:4" x14ac:dyDescent="0.3">
      <c r="A2038"/>
      <c r="B2038"/>
      <c r="C2038" s="4"/>
      <c r="D2038" s="4"/>
    </row>
    <row r="2039" spans="1:4" x14ac:dyDescent="0.3">
      <c r="A2039"/>
      <c r="B2039"/>
      <c r="C2039" s="4"/>
      <c r="D2039" s="4"/>
    </row>
    <row r="2040" spans="1:4" x14ac:dyDescent="0.3">
      <c r="A2040"/>
      <c r="B2040"/>
      <c r="C2040" s="4"/>
      <c r="D2040" s="4"/>
    </row>
    <row r="2041" spans="1:4" x14ac:dyDescent="0.3">
      <c r="A2041"/>
      <c r="B2041"/>
      <c r="C2041" s="4"/>
      <c r="D2041" s="4"/>
    </row>
    <row r="2042" spans="1:4" x14ac:dyDescent="0.3">
      <c r="A2042"/>
      <c r="B2042"/>
      <c r="C2042" s="4"/>
      <c r="D2042" s="4"/>
    </row>
    <row r="2043" spans="1:4" x14ac:dyDescent="0.3">
      <c r="A2043"/>
      <c r="B2043"/>
      <c r="C2043" s="4"/>
      <c r="D2043" s="4"/>
    </row>
    <row r="2044" spans="1:4" x14ac:dyDescent="0.3">
      <c r="A2044"/>
      <c r="B2044"/>
      <c r="C2044" s="4"/>
      <c r="D2044" s="4"/>
    </row>
    <row r="2045" spans="1:4" x14ac:dyDescent="0.3">
      <c r="A2045"/>
      <c r="B2045"/>
      <c r="C2045" s="4"/>
      <c r="D2045" s="4"/>
    </row>
    <row r="2046" spans="1:4" x14ac:dyDescent="0.3">
      <c r="A2046"/>
      <c r="B2046"/>
      <c r="C2046" s="4"/>
      <c r="D2046" s="4"/>
    </row>
    <row r="2047" spans="1:4" x14ac:dyDescent="0.3">
      <c r="A2047"/>
      <c r="B2047"/>
      <c r="C2047" s="4"/>
      <c r="D2047" s="4"/>
    </row>
    <row r="2048" spans="1:4" x14ac:dyDescent="0.3">
      <c r="A2048"/>
      <c r="B2048"/>
      <c r="C2048" s="4"/>
      <c r="D2048" s="4"/>
    </row>
    <row r="2049" spans="1:4" x14ac:dyDescent="0.3">
      <c r="A2049"/>
      <c r="B2049"/>
      <c r="C2049" s="4"/>
      <c r="D2049" s="4"/>
    </row>
    <row r="2050" spans="1:4" x14ac:dyDescent="0.3">
      <c r="A2050"/>
      <c r="B2050"/>
      <c r="C2050" s="4"/>
      <c r="D2050" s="4"/>
    </row>
    <row r="2051" spans="1:4" x14ac:dyDescent="0.3">
      <c r="A2051"/>
      <c r="B2051"/>
      <c r="C2051" s="4"/>
      <c r="D2051" s="4"/>
    </row>
    <row r="2052" spans="1:4" x14ac:dyDescent="0.3">
      <c r="A2052"/>
      <c r="B2052"/>
      <c r="C2052" s="4"/>
      <c r="D2052" s="4"/>
    </row>
    <row r="2053" spans="1:4" x14ac:dyDescent="0.3">
      <c r="A2053"/>
      <c r="B2053"/>
      <c r="C2053" s="4"/>
      <c r="D2053" s="4"/>
    </row>
    <row r="2054" spans="1:4" x14ac:dyDescent="0.3">
      <c r="A2054"/>
      <c r="B2054"/>
      <c r="C2054" s="4"/>
      <c r="D2054" s="4"/>
    </row>
    <row r="2055" spans="1:4" x14ac:dyDescent="0.3">
      <c r="A2055"/>
      <c r="B2055"/>
      <c r="C2055" s="4"/>
      <c r="D2055" s="4"/>
    </row>
    <row r="2056" spans="1:4" x14ac:dyDescent="0.3">
      <c r="A2056"/>
      <c r="B2056"/>
      <c r="C2056" s="4"/>
      <c r="D2056" s="4"/>
    </row>
    <row r="2057" spans="1:4" x14ac:dyDescent="0.3">
      <c r="A2057"/>
      <c r="B2057"/>
      <c r="C2057" s="4"/>
      <c r="D2057" s="4"/>
    </row>
    <row r="2058" spans="1:4" x14ac:dyDescent="0.3">
      <c r="A2058"/>
      <c r="B2058"/>
      <c r="C2058" s="4"/>
      <c r="D2058" s="4"/>
    </row>
    <row r="2059" spans="1:4" x14ac:dyDescent="0.3">
      <c r="A2059"/>
      <c r="B2059"/>
      <c r="C2059" s="4"/>
      <c r="D2059" s="4"/>
    </row>
    <row r="2060" spans="1:4" x14ac:dyDescent="0.3">
      <c r="A2060"/>
      <c r="B2060"/>
      <c r="C2060" s="4"/>
      <c r="D2060" s="4"/>
    </row>
    <row r="2061" spans="1:4" x14ac:dyDescent="0.3">
      <c r="A2061"/>
      <c r="B2061"/>
      <c r="C2061" s="4"/>
      <c r="D2061" s="4"/>
    </row>
    <row r="2062" spans="1:4" x14ac:dyDescent="0.3">
      <c r="A2062"/>
      <c r="B2062"/>
      <c r="C2062" s="4"/>
      <c r="D2062" s="4"/>
    </row>
    <row r="2063" spans="1:4" x14ac:dyDescent="0.3">
      <c r="A2063"/>
      <c r="B2063"/>
      <c r="C2063" s="4"/>
      <c r="D2063" s="4"/>
    </row>
    <row r="2064" spans="1:4" x14ac:dyDescent="0.3">
      <c r="A2064"/>
      <c r="B2064"/>
      <c r="C2064" s="4"/>
      <c r="D2064" s="4"/>
    </row>
    <row r="2065" spans="1:4" x14ac:dyDescent="0.3">
      <c r="A2065"/>
      <c r="B2065"/>
      <c r="C2065" s="4"/>
      <c r="D2065" s="4"/>
    </row>
    <row r="2066" spans="1:4" x14ac:dyDescent="0.3">
      <c r="A2066"/>
      <c r="B2066"/>
      <c r="C2066" s="4"/>
      <c r="D2066" s="4"/>
    </row>
    <row r="2067" spans="1:4" x14ac:dyDescent="0.3">
      <c r="A2067"/>
      <c r="B2067"/>
      <c r="C2067" s="4"/>
      <c r="D2067" s="4"/>
    </row>
    <row r="2068" spans="1:4" x14ac:dyDescent="0.3">
      <c r="A2068"/>
      <c r="B2068"/>
      <c r="C2068" s="4"/>
      <c r="D2068" s="4"/>
    </row>
    <row r="2069" spans="1:4" x14ac:dyDescent="0.3">
      <c r="A2069"/>
      <c r="B2069"/>
      <c r="C2069" s="4"/>
      <c r="D2069" s="4"/>
    </row>
    <row r="2070" spans="1:4" x14ac:dyDescent="0.3">
      <c r="A2070"/>
      <c r="B2070"/>
      <c r="C2070" s="4"/>
      <c r="D2070" s="4"/>
    </row>
    <row r="2071" spans="1:4" x14ac:dyDescent="0.3">
      <c r="A2071"/>
      <c r="B2071"/>
      <c r="C2071" s="4"/>
      <c r="D2071" s="4"/>
    </row>
    <row r="2072" spans="1:4" x14ac:dyDescent="0.3">
      <c r="A2072"/>
      <c r="B2072"/>
      <c r="C2072" s="4"/>
      <c r="D2072" s="4"/>
    </row>
    <row r="2073" spans="1:4" x14ac:dyDescent="0.3">
      <c r="A2073"/>
      <c r="B2073"/>
      <c r="C2073" s="4"/>
      <c r="D2073" s="4"/>
    </row>
    <row r="2074" spans="1:4" x14ac:dyDescent="0.3">
      <c r="A2074"/>
      <c r="B2074"/>
      <c r="C2074" s="4"/>
      <c r="D2074" s="4"/>
    </row>
    <row r="2075" spans="1:4" x14ac:dyDescent="0.3">
      <c r="A2075"/>
      <c r="B2075"/>
      <c r="C2075" s="4"/>
      <c r="D2075" s="4"/>
    </row>
    <row r="2076" spans="1:4" x14ac:dyDescent="0.3">
      <c r="A2076"/>
      <c r="B2076"/>
      <c r="C2076" s="4"/>
      <c r="D2076" s="4"/>
    </row>
    <row r="2077" spans="1:4" x14ac:dyDescent="0.3">
      <c r="A2077"/>
      <c r="B2077"/>
      <c r="C2077" s="4"/>
      <c r="D2077" s="4"/>
    </row>
    <row r="2078" spans="1:4" x14ac:dyDescent="0.3">
      <c r="A2078"/>
      <c r="B2078"/>
      <c r="C2078" s="4"/>
      <c r="D2078" s="4"/>
    </row>
    <row r="2079" spans="1:4" x14ac:dyDescent="0.3">
      <c r="A2079"/>
      <c r="B2079"/>
      <c r="C2079" s="4"/>
      <c r="D2079" s="4"/>
    </row>
    <row r="2080" spans="1:4" x14ac:dyDescent="0.3">
      <c r="A2080"/>
      <c r="B2080"/>
      <c r="C2080" s="4"/>
      <c r="D2080" s="4"/>
    </row>
    <row r="2081" spans="1:4" x14ac:dyDescent="0.3">
      <c r="A2081"/>
      <c r="B2081"/>
      <c r="C2081" s="4"/>
      <c r="D2081" s="4"/>
    </row>
    <row r="2082" spans="1:4" x14ac:dyDescent="0.3">
      <c r="A2082"/>
      <c r="B2082"/>
      <c r="C2082" s="4"/>
      <c r="D2082" s="4"/>
    </row>
    <row r="2083" spans="1:4" x14ac:dyDescent="0.3">
      <c r="A2083"/>
      <c r="B2083"/>
      <c r="C2083" s="4"/>
      <c r="D2083" s="4"/>
    </row>
    <row r="2084" spans="1:4" x14ac:dyDescent="0.3">
      <c r="A2084"/>
      <c r="B2084"/>
      <c r="C2084" s="4"/>
      <c r="D2084" s="4"/>
    </row>
    <row r="2085" spans="1:4" x14ac:dyDescent="0.3">
      <c r="A2085"/>
      <c r="B2085"/>
      <c r="C2085" s="4"/>
      <c r="D2085" s="4"/>
    </row>
    <row r="2086" spans="1:4" x14ac:dyDescent="0.3">
      <c r="A2086"/>
      <c r="B2086"/>
      <c r="C2086" s="4"/>
      <c r="D2086" s="4"/>
    </row>
    <row r="2087" spans="1:4" x14ac:dyDescent="0.3">
      <c r="A2087"/>
      <c r="B2087"/>
      <c r="C2087" s="4"/>
      <c r="D2087" s="4"/>
    </row>
    <row r="2088" spans="1:4" x14ac:dyDescent="0.3">
      <c r="A2088"/>
      <c r="B2088"/>
      <c r="C2088" s="4"/>
      <c r="D2088" s="4"/>
    </row>
    <row r="2089" spans="1:4" x14ac:dyDescent="0.3">
      <c r="A2089"/>
      <c r="B2089"/>
      <c r="C2089" s="4"/>
      <c r="D2089" s="4"/>
    </row>
    <row r="2090" spans="1:4" x14ac:dyDescent="0.3">
      <c r="A2090"/>
      <c r="B2090"/>
      <c r="C2090" s="4"/>
      <c r="D2090" s="4"/>
    </row>
    <row r="2091" spans="1:4" x14ac:dyDescent="0.3">
      <c r="A2091"/>
      <c r="B2091"/>
      <c r="C2091" s="4"/>
      <c r="D2091" s="4"/>
    </row>
    <row r="2092" spans="1:4" x14ac:dyDescent="0.3">
      <c r="A2092"/>
      <c r="B2092"/>
      <c r="C2092" s="4"/>
      <c r="D2092" s="4"/>
    </row>
    <row r="2093" spans="1:4" x14ac:dyDescent="0.3">
      <c r="A2093"/>
      <c r="B2093"/>
      <c r="C2093" s="4"/>
      <c r="D2093" s="4"/>
    </row>
    <row r="2094" spans="1:4" x14ac:dyDescent="0.3">
      <c r="A2094"/>
      <c r="B2094"/>
      <c r="C2094" s="4"/>
      <c r="D2094" s="4"/>
    </row>
    <row r="2095" spans="1:4" x14ac:dyDescent="0.3">
      <c r="A2095"/>
      <c r="B2095"/>
      <c r="C2095" s="4"/>
      <c r="D2095" s="4"/>
    </row>
    <row r="2096" spans="1:4" x14ac:dyDescent="0.3">
      <c r="A2096"/>
      <c r="B2096"/>
      <c r="C2096" s="4"/>
      <c r="D2096" s="4"/>
    </row>
    <row r="2097" spans="1:4" x14ac:dyDescent="0.3">
      <c r="A2097"/>
      <c r="B2097"/>
      <c r="C2097" s="4"/>
      <c r="D2097" s="4"/>
    </row>
    <row r="2098" spans="1:4" x14ac:dyDescent="0.3">
      <c r="A2098"/>
      <c r="B2098"/>
      <c r="C2098" s="4"/>
      <c r="D2098" s="4"/>
    </row>
    <row r="2099" spans="1:4" x14ac:dyDescent="0.3">
      <c r="A2099"/>
      <c r="B2099"/>
      <c r="C2099" s="4"/>
      <c r="D2099" s="4"/>
    </row>
    <row r="2100" spans="1:4" x14ac:dyDescent="0.3">
      <c r="A2100"/>
      <c r="B2100"/>
      <c r="C2100" s="4"/>
      <c r="D2100" s="4"/>
    </row>
    <row r="2101" spans="1:4" x14ac:dyDescent="0.3">
      <c r="A2101"/>
      <c r="B2101"/>
      <c r="C2101" s="4"/>
      <c r="D2101" s="4"/>
    </row>
    <row r="2102" spans="1:4" x14ac:dyDescent="0.3">
      <c r="A2102"/>
      <c r="B2102"/>
      <c r="C2102" s="4"/>
      <c r="D2102" s="4"/>
    </row>
    <row r="2103" spans="1:4" x14ac:dyDescent="0.3">
      <c r="A2103"/>
      <c r="B2103"/>
      <c r="C2103" s="4"/>
      <c r="D2103" s="4"/>
    </row>
    <row r="2104" spans="1:4" x14ac:dyDescent="0.3">
      <c r="A2104"/>
      <c r="B2104"/>
      <c r="C2104" s="4"/>
      <c r="D2104" s="4"/>
    </row>
    <row r="2105" spans="1:4" x14ac:dyDescent="0.3">
      <c r="A2105"/>
      <c r="B2105"/>
      <c r="C2105" s="4"/>
      <c r="D2105" s="4"/>
    </row>
    <row r="2106" spans="1:4" x14ac:dyDescent="0.3">
      <c r="A2106"/>
      <c r="B2106"/>
      <c r="C2106" s="4"/>
      <c r="D2106" s="4"/>
    </row>
    <row r="2107" spans="1:4" x14ac:dyDescent="0.3">
      <c r="A2107"/>
      <c r="B2107"/>
      <c r="C2107" s="4"/>
      <c r="D2107" s="4"/>
    </row>
    <row r="2108" spans="1:4" x14ac:dyDescent="0.3">
      <c r="A2108"/>
      <c r="B2108"/>
      <c r="C2108" s="4"/>
      <c r="D2108" s="4"/>
    </row>
    <row r="2109" spans="1:4" x14ac:dyDescent="0.3">
      <c r="A2109"/>
      <c r="B2109"/>
      <c r="C2109" s="4"/>
      <c r="D2109" s="4"/>
    </row>
    <row r="2110" spans="1:4" x14ac:dyDescent="0.3">
      <c r="A2110"/>
      <c r="B2110"/>
      <c r="C2110" s="4"/>
      <c r="D2110" s="4"/>
    </row>
    <row r="2111" spans="1:4" x14ac:dyDescent="0.3">
      <c r="A2111"/>
      <c r="B2111"/>
      <c r="C2111" s="4"/>
      <c r="D2111" s="4"/>
    </row>
    <row r="2112" spans="1:4" x14ac:dyDescent="0.3">
      <c r="A2112"/>
      <c r="B2112"/>
      <c r="C2112" s="4"/>
      <c r="D2112" s="4"/>
    </row>
    <row r="2113" spans="1:4" x14ac:dyDescent="0.3">
      <c r="A2113"/>
      <c r="B2113"/>
      <c r="C2113" s="4"/>
      <c r="D2113" s="4"/>
    </row>
    <row r="2114" spans="1:4" x14ac:dyDescent="0.3">
      <c r="A2114"/>
      <c r="B2114"/>
      <c r="C2114" s="4"/>
      <c r="D2114" s="4"/>
    </row>
    <row r="2115" spans="1:4" x14ac:dyDescent="0.3">
      <c r="A2115"/>
      <c r="B2115"/>
      <c r="C2115" s="4"/>
      <c r="D2115" s="4"/>
    </row>
    <row r="2116" spans="1:4" x14ac:dyDescent="0.3">
      <c r="A2116"/>
      <c r="B2116"/>
      <c r="C2116" s="4"/>
      <c r="D2116" s="4"/>
    </row>
    <row r="2117" spans="1:4" x14ac:dyDescent="0.3">
      <c r="A2117"/>
      <c r="B2117"/>
      <c r="C2117" s="4"/>
      <c r="D2117" s="4"/>
    </row>
    <row r="2118" spans="1:4" x14ac:dyDescent="0.3">
      <c r="A2118"/>
      <c r="B2118"/>
      <c r="C2118" s="4"/>
      <c r="D2118" s="4"/>
    </row>
    <row r="2119" spans="1:4" x14ac:dyDescent="0.3">
      <c r="A2119"/>
      <c r="B2119"/>
      <c r="C2119" s="4"/>
      <c r="D2119" s="4"/>
    </row>
    <row r="2120" spans="1:4" x14ac:dyDescent="0.3">
      <c r="A2120"/>
      <c r="B2120"/>
      <c r="C2120" s="4"/>
      <c r="D2120" s="4"/>
    </row>
    <row r="2121" spans="1:4" x14ac:dyDescent="0.3">
      <c r="A2121"/>
      <c r="B2121"/>
      <c r="C2121" s="4"/>
      <c r="D2121" s="4"/>
    </row>
    <row r="2122" spans="1:4" x14ac:dyDescent="0.3">
      <c r="A2122"/>
      <c r="B2122"/>
      <c r="C2122" s="4"/>
      <c r="D2122" s="4"/>
    </row>
    <row r="2123" spans="1:4" x14ac:dyDescent="0.3">
      <c r="A2123"/>
      <c r="B2123"/>
      <c r="C2123" s="4"/>
      <c r="D2123" s="4"/>
    </row>
    <row r="2124" spans="1:4" x14ac:dyDescent="0.3">
      <c r="A2124"/>
      <c r="B2124"/>
      <c r="C2124" s="4"/>
      <c r="D2124" s="4"/>
    </row>
    <row r="2125" spans="1:4" x14ac:dyDescent="0.3">
      <c r="A2125"/>
      <c r="B2125"/>
      <c r="C2125" s="4"/>
      <c r="D2125" s="4"/>
    </row>
    <row r="2126" spans="1:4" x14ac:dyDescent="0.3">
      <c r="A2126"/>
      <c r="B2126"/>
      <c r="C2126" s="4"/>
      <c r="D2126" s="4"/>
    </row>
    <row r="2127" spans="1:4" x14ac:dyDescent="0.3">
      <c r="A2127"/>
      <c r="B2127"/>
      <c r="C2127" s="4"/>
      <c r="D2127" s="4"/>
    </row>
    <row r="2128" spans="1:4" x14ac:dyDescent="0.3">
      <c r="A2128"/>
      <c r="B2128"/>
      <c r="C2128" s="4"/>
      <c r="D2128" s="4"/>
    </row>
    <row r="2129" spans="1:4" x14ac:dyDescent="0.3">
      <c r="A2129"/>
      <c r="B2129"/>
      <c r="C2129" s="4"/>
      <c r="D2129" s="4"/>
    </row>
    <row r="2130" spans="1:4" x14ac:dyDescent="0.3">
      <c r="A2130"/>
      <c r="B2130"/>
      <c r="C2130" s="4"/>
      <c r="D2130" s="4"/>
    </row>
    <row r="2131" spans="1:4" x14ac:dyDescent="0.3">
      <c r="A2131"/>
      <c r="B2131"/>
      <c r="C2131" s="4"/>
      <c r="D2131" s="4"/>
    </row>
    <row r="2132" spans="1:4" x14ac:dyDescent="0.3">
      <c r="A2132"/>
      <c r="B2132"/>
      <c r="C2132" s="4"/>
      <c r="D2132" s="4"/>
    </row>
    <row r="2133" spans="1:4" x14ac:dyDescent="0.3">
      <c r="A2133"/>
      <c r="B2133"/>
      <c r="C2133" s="4"/>
      <c r="D2133" s="4"/>
    </row>
    <row r="2134" spans="1:4" x14ac:dyDescent="0.3">
      <c r="A2134"/>
      <c r="B2134"/>
      <c r="C2134" s="4"/>
      <c r="D2134" s="4"/>
    </row>
    <row r="2135" spans="1:4" x14ac:dyDescent="0.3">
      <c r="A2135"/>
      <c r="B2135"/>
      <c r="C2135" s="4"/>
      <c r="D2135" s="4"/>
    </row>
    <row r="2136" spans="1:4" x14ac:dyDescent="0.3">
      <c r="A2136"/>
      <c r="B2136"/>
      <c r="C2136" s="4"/>
      <c r="D2136" s="4"/>
    </row>
    <row r="2137" spans="1:4" x14ac:dyDescent="0.3">
      <c r="A2137"/>
      <c r="B2137"/>
      <c r="C2137" s="4"/>
      <c r="D2137" s="4"/>
    </row>
    <row r="2138" spans="1:4" x14ac:dyDescent="0.3">
      <c r="A2138"/>
      <c r="B2138"/>
      <c r="C2138" s="4"/>
      <c r="D2138" s="4"/>
    </row>
    <row r="2139" spans="1:4" x14ac:dyDescent="0.3">
      <c r="A2139"/>
      <c r="B2139"/>
      <c r="C2139" s="4"/>
      <c r="D2139" s="4"/>
    </row>
    <row r="2140" spans="1:4" x14ac:dyDescent="0.3">
      <c r="A2140"/>
      <c r="B2140"/>
      <c r="C2140" s="4"/>
      <c r="D2140" s="4"/>
    </row>
    <row r="2141" spans="1:4" x14ac:dyDescent="0.3">
      <c r="A2141"/>
      <c r="B2141"/>
      <c r="C2141" s="4"/>
      <c r="D2141" s="4"/>
    </row>
    <row r="2142" spans="1:4" x14ac:dyDescent="0.3">
      <c r="A2142"/>
      <c r="B2142"/>
      <c r="C2142" s="4"/>
      <c r="D2142" s="4"/>
    </row>
    <row r="2143" spans="1:4" x14ac:dyDescent="0.3">
      <c r="A2143"/>
      <c r="B2143"/>
      <c r="C2143" s="4"/>
      <c r="D2143" s="4"/>
    </row>
    <row r="2144" spans="1:4" x14ac:dyDescent="0.3">
      <c r="A2144"/>
      <c r="B2144"/>
      <c r="C2144" s="4"/>
      <c r="D2144" s="4"/>
    </row>
    <row r="2145" spans="1:4" x14ac:dyDescent="0.3">
      <c r="A2145"/>
      <c r="B2145"/>
      <c r="C2145" s="4"/>
      <c r="D2145" s="4"/>
    </row>
    <row r="2146" spans="1:4" x14ac:dyDescent="0.3">
      <c r="A2146"/>
      <c r="B2146"/>
      <c r="C2146" s="4"/>
      <c r="D2146" s="4"/>
    </row>
    <row r="2147" spans="1:4" x14ac:dyDescent="0.3">
      <c r="A2147"/>
      <c r="B2147"/>
      <c r="C2147" s="4"/>
      <c r="D2147" s="4"/>
    </row>
    <row r="2148" spans="1:4" x14ac:dyDescent="0.3">
      <c r="A2148"/>
      <c r="B2148"/>
      <c r="C2148" s="4"/>
      <c r="D2148" s="4"/>
    </row>
    <row r="2149" spans="1:4" x14ac:dyDescent="0.3">
      <c r="A2149"/>
      <c r="B2149"/>
      <c r="C2149" s="4"/>
      <c r="D2149" s="4"/>
    </row>
    <row r="2150" spans="1:4" x14ac:dyDescent="0.3">
      <c r="A2150"/>
      <c r="B2150"/>
      <c r="C2150" s="4"/>
      <c r="D2150" s="4"/>
    </row>
    <row r="2151" spans="1:4" x14ac:dyDescent="0.3">
      <c r="A2151"/>
      <c r="B2151"/>
      <c r="C2151" s="4"/>
      <c r="D2151" s="4"/>
    </row>
    <row r="2152" spans="1:4" x14ac:dyDescent="0.3">
      <c r="A2152"/>
      <c r="B2152"/>
      <c r="C2152" s="4"/>
      <c r="D2152" s="4"/>
    </row>
    <row r="2153" spans="1:4" x14ac:dyDescent="0.3">
      <c r="A2153"/>
      <c r="B2153"/>
      <c r="C2153" s="4"/>
      <c r="D2153" s="4"/>
    </row>
    <row r="2154" spans="1:4" x14ac:dyDescent="0.3">
      <c r="A2154"/>
      <c r="B2154"/>
      <c r="C2154" s="4"/>
      <c r="D2154" s="4"/>
    </row>
    <row r="2155" spans="1:4" x14ac:dyDescent="0.3">
      <c r="A2155"/>
      <c r="B2155"/>
      <c r="C2155" s="4"/>
      <c r="D2155" s="4"/>
    </row>
    <row r="2156" spans="1:4" x14ac:dyDescent="0.3">
      <c r="A2156"/>
      <c r="B2156"/>
      <c r="C2156" s="4"/>
      <c r="D2156" s="4"/>
    </row>
    <row r="2157" spans="1:4" x14ac:dyDescent="0.3">
      <c r="A2157"/>
      <c r="B2157"/>
      <c r="C2157" s="4"/>
      <c r="D2157" s="4"/>
    </row>
    <row r="2158" spans="1:4" x14ac:dyDescent="0.3">
      <c r="A2158"/>
      <c r="B2158"/>
      <c r="C2158" s="4"/>
      <c r="D2158" s="4"/>
    </row>
    <row r="2159" spans="1:4" x14ac:dyDescent="0.3">
      <c r="A2159"/>
      <c r="B2159"/>
      <c r="C2159" s="4"/>
      <c r="D2159" s="4"/>
    </row>
    <row r="2160" spans="1:4" x14ac:dyDescent="0.3">
      <c r="A2160"/>
      <c r="B2160"/>
      <c r="C2160" s="4"/>
      <c r="D2160" s="4"/>
    </row>
    <row r="2161" spans="1:4" x14ac:dyDescent="0.3">
      <c r="A2161"/>
      <c r="B2161"/>
      <c r="C2161" s="4"/>
      <c r="D2161" s="4"/>
    </row>
    <row r="2162" spans="1:4" x14ac:dyDescent="0.3">
      <c r="A2162"/>
      <c r="B2162"/>
      <c r="C2162" s="4"/>
      <c r="D2162" s="4"/>
    </row>
    <row r="2163" spans="1:4" x14ac:dyDescent="0.3">
      <c r="A2163"/>
      <c r="B2163"/>
      <c r="C2163" s="4"/>
      <c r="D2163" s="4"/>
    </row>
    <row r="2164" spans="1:4" x14ac:dyDescent="0.3">
      <c r="A2164"/>
      <c r="B2164"/>
      <c r="C2164" s="4"/>
      <c r="D2164" s="4"/>
    </row>
    <row r="2165" spans="1:4" x14ac:dyDescent="0.3">
      <c r="A2165"/>
      <c r="B2165"/>
      <c r="C2165" s="4"/>
      <c r="D2165" s="4"/>
    </row>
    <row r="2166" spans="1:4" x14ac:dyDescent="0.3">
      <c r="A2166"/>
      <c r="B2166"/>
      <c r="C2166" s="4"/>
      <c r="D2166" s="4"/>
    </row>
    <row r="2167" spans="1:4" x14ac:dyDescent="0.3">
      <c r="A2167"/>
      <c r="B2167"/>
      <c r="C2167" s="4"/>
      <c r="D2167" s="4"/>
    </row>
    <row r="2168" spans="1:4" x14ac:dyDescent="0.3">
      <c r="A2168"/>
      <c r="B2168"/>
      <c r="C2168" s="4"/>
      <c r="D2168" s="4"/>
    </row>
    <row r="2169" spans="1:4" x14ac:dyDescent="0.3">
      <c r="A2169"/>
      <c r="B2169"/>
      <c r="C2169" s="4"/>
      <c r="D2169" s="4"/>
    </row>
    <row r="2170" spans="1:4" x14ac:dyDescent="0.3">
      <c r="A2170"/>
      <c r="B2170"/>
      <c r="C2170" s="4"/>
      <c r="D2170" s="4"/>
    </row>
    <row r="2171" spans="1:4" x14ac:dyDescent="0.3">
      <c r="A2171"/>
      <c r="B2171"/>
      <c r="C2171" s="4"/>
      <c r="D2171" s="4"/>
    </row>
    <row r="2172" spans="1:4" x14ac:dyDescent="0.3">
      <c r="A2172"/>
      <c r="B2172"/>
      <c r="C2172" s="4"/>
      <c r="D2172" s="4"/>
    </row>
    <row r="2173" spans="1:4" x14ac:dyDescent="0.3">
      <c r="A2173"/>
      <c r="B2173"/>
      <c r="C2173" s="4"/>
      <c r="D2173" s="4"/>
    </row>
    <row r="2174" spans="1:4" x14ac:dyDescent="0.3">
      <c r="A2174"/>
      <c r="B2174"/>
      <c r="C2174" s="4"/>
      <c r="D2174" s="4"/>
    </row>
    <row r="2175" spans="1:4" x14ac:dyDescent="0.3">
      <c r="A2175"/>
      <c r="B2175"/>
      <c r="C2175" s="4"/>
      <c r="D2175" s="4"/>
    </row>
    <row r="2176" spans="1:4" x14ac:dyDescent="0.3">
      <c r="A2176"/>
      <c r="B2176"/>
      <c r="C2176" s="4"/>
      <c r="D2176" s="4"/>
    </row>
    <row r="2177" spans="1:4" x14ac:dyDescent="0.3">
      <c r="A2177"/>
      <c r="B2177"/>
      <c r="C2177" s="4"/>
      <c r="D2177" s="4"/>
    </row>
    <row r="2178" spans="1:4" x14ac:dyDescent="0.3">
      <c r="A2178"/>
      <c r="B2178"/>
      <c r="C2178" s="4"/>
      <c r="D2178" s="4"/>
    </row>
    <row r="2179" spans="1:4" x14ac:dyDescent="0.3">
      <c r="A2179"/>
      <c r="B2179"/>
      <c r="C2179" s="4"/>
      <c r="D2179" s="4"/>
    </row>
    <row r="2180" spans="1:4" x14ac:dyDescent="0.3">
      <c r="A2180"/>
      <c r="B2180"/>
      <c r="C2180" s="4"/>
      <c r="D2180" s="4"/>
    </row>
    <row r="2181" spans="1:4" x14ac:dyDescent="0.3">
      <c r="A2181"/>
      <c r="B2181"/>
      <c r="C2181" s="4"/>
      <c r="D2181" s="4"/>
    </row>
    <row r="2182" spans="1:4" x14ac:dyDescent="0.3">
      <c r="A2182"/>
      <c r="B2182"/>
      <c r="C2182" s="4"/>
      <c r="D2182" s="4"/>
    </row>
    <row r="2183" spans="1:4" x14ac:dyDescent="0.3">
      <c r="A2183"/>
      <c r="B2183"/>
      <c r="C2183" s="4"/>
      <c r="D2183" s="4"/>
    </row>
    <row r="2184" spans="1:4" x14ac:dyDescent="0.3">
      <c r="A2184"/>
      <c r="B2184"/>
      <c r="C2184" s="4"/>
      <c r="D2184" s="4"/>
    </row>
    <row r="2185" spans="1:4" x14ac:dyDescent="0.3">
      <c r="A2185"/>
      <c r="B2185"/>
      <c r="C2185" s="4"/>
      <c r="D2185" s="4"/>
    </row>
    <row r="2186" spans="1:4" x14ac:dyDescent="0.3">
      <c r="A2186"/>
      <c r="B2186"/>
      <c r="C2186" s="4"/>
      <c r="D2186" s="4"/>
    </row>
    <row r="2187" spans="1:4" x14ac:dyDescent="0.3">
      <c r="A2187"/>
      <c r="B2187"/>
      <c r="C2187" s="4"/>
      <c r="D2187" s="4"/>
    </row>
    <row r="2188" spans="1:4" x14ac:dyDescent="0.3">
      <c r="A2188"/>
      <c r="B2188"/>
      <c r="C2188" s="4"/>
      <c r="D2188" s="4"/>
    </row>
    <row r="2189" spans="1:4" x14ac:dyDescent="0.3">
      <c r="A2189"/>
      <c r="B2189"/>
      <c r="C2189" s="4"/>
      <c r="D2189" s="4"/>
    </row>
    <row r="2190" spans="1:4" x14ac:dyDescent="0.3">
      <c r="A2190"/>
      <c r="B2190"/>
      <c r="C2190" s="4"/>
      <c r="D2190" s="4"/>
    </row>
    <row r="2191" spans="1:4" x14ac:dyDescent="0.3">
      <c r="A2191"/>
      <c r="B2191"/>
      <c r="C2191" s="4"/>
      <c r="D2191" s="4"/>
    </row>
    <row r="2192" spans="1:4" x14ac:dyDescent="0.3">
      <c r="A2192"/>
      <c r="B2192"/>
      <c r="C2192" s="4"/>
      <c r="D2192" s="4"/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1994</vt:lpstr>
      <vt:lpstr>2000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spxyz</dc:creator>
  <cp:lastModifiedBy>HUAWEI</cp:lastModifiedBy>
  <dcterms:created xsi:type="dcterms:W3CDTF">2021-11-05T07:30:00Z</dcterms:created>
  <dcterms:modified xsi:type="dcterms:W3CDTF">2021-11-13T09:34:38Z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4DBF2E2080904AAA9E0E0FB470C49867</vt:lpwstr>
  </property>
  <property fmtid="{D5CDD505-2E9C-101B-9397-08002B2CF9AE}" pid="3" name="KSOProductBuildVer">
    <vt:lpwstr>2052-11.1.0.10938</vt:lpwstr>
  </property>
</Properties>
</file>