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915" windowHeight="114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6" i="1" l="1"/>
  <c r="D52" i="1" s="1"/>
  <c r="D33" i="1" l="1"/>
  <c r="D49" i="1"/>
  <c r="D42" i="1"/>
  <c r="D35" i="1"/>
  <c r="D37" i="1"/>
  <c r="D30" i="1"/>
  <c r="D46" i="1"/>
  <c r="D39" i="1"/>
  <c r="D47" i="1"/>
  <c r="D41" i="1"/>
  <c r="D34" i="1"/>
  <c r="D50" i="1"/>
  <c r="D29" i="1"/>
  <c r="D45" i="1"/>
  <c r="D53" i="1"/>
  <c r="D38" i="1"/>
  <c r="D54" i="1"/>
  <c r="D31" i="1"/>
  <c r="D32" i="1"/>
  <c r="D40" i="1"/>
  <c r="D48" i="1"/>
  <c r="D43" i="1"/>
  <c r="D51" i="1"/>
  <c r="D36" i="1"/>
  <c r="D44" i="1"/>
  <c r="B19" i="1"/>
  <c r="B20" i="1"/>
  <c r="B13" i="1"/>
  <c r="C11" i="1" s="1"/>
  <c r="B5" i="1"/>
  <c r="C2" i="1" s="1"/>
  <c r="C12" i="1" l="1"/>
  <c r="D56" i="1"/>
  <c r="C3" i="1"/>
  <c r="B25" i="1"/>
  <c r="D19" i="1" s="1"/>
  <c r="C4" i="1"/>
  <c r="C10" i="1"/>
  <c r="C1" i="1"/>
  <c r="D20" i="1" l="1"/>
  <c r="D17" i="1"/>
  <c r="D23" i="1"/>
  <c r="D18" i="1"/>
  <c r="D25" i="1" l="1"/>
</calcChain>
</file>

<file path=xl/sharedStrings.xml><?xml version="1.0" encoding="utf-8"?>
<sst xmlns="http://schemas.openxmlformats.org/spreadsheetml/2006/main" count="64" uniqueCount="31">
  <si>
    <t>PHP</t>
  </si>
  <si>
    <t>Python</t>
  </si>
  <si>
    <t>HTML</t>
  </si>
  <si>
    <t>JavaScript</t>
  </si>
  <si>
    <t>CSS</t>
  </si>
  <si>
    <t>Total</t>
  </si>
  <si>
    <t>Swift</t>
  </si>
  <si>
    <t>Objective-C</t>
  </si>
  <si>
    <t>Shell</t>
  </si>
  <si>
    <t>Batchfile</t>
  </si>
  <si>
    <t>TypeScript</t>
  </si>
  <si>
    <t>PowerShell</t>
  </si>
  <si>
    <t>C#</t>
  </si>
  <si>
    <t>XML</t>
  </si>
  <si>
    <t>C</t>
  </si>
  <si>
    <t>Ruby</t>
  </si>
  <si>
    <t>Makefile</t>
  </si>
  <si>
    <t>Clojure</t>
  </si>
  <si>
    <t>VisualBasic</t>
  </si>
  <si>
    <t>XSLT</t>
  </si>
  <si>
    <t>TeX</t>
  </si>
  <si>
    <t>C++</t>
  </si>
  <si>
    <t>Perl</t>
  </si>
  <si>
    <t>ASP</t>
  </si>
  <si>
    <t>PostScript</t>
  </si>
  <si>
    <t>F#</t>
  </si>
  <si>
    <t>Java</t>
  </si>
  <si>
    <t>Go</t>
  </si>
  <si>
    <t>Pascal</t>
  </si>
  <si>
    <t>CoffeeScript</t>
  </si>
  <si>
    <t>Haskell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</si>
</sst>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Languages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Sheet1!$A$60:$A$82</c:f>
              <c:strCache>
                <c:ptCount val="23"/>
                <c:pt idx="0">
                  <c:v>Swift</c:v>
                </c:pt>
                <c:pt idx="1">
                  <c:v>PHP</c:v>
                </c:pt>
                <c:pt idx="2">
                  <c:v>Python</c:v>
                </c:pt>
                <c:pt idx="3">
                  <c:v>HTML</c:v>
                </c:pt>
                <c:pt idx="4">
                  <c:v>JavaScript</c:v>
                </c:pt>
                <c:pt idx="5">
                  <c:v>CSS</c:v>
                </c:pt>
                <c:pt idx="6">
                  <c:v>Objective-C</c:v>
                </c:pt>
                <c:pt idx="7">
                  <c:v>Shell</c:v>
                </c:pt>
                <c:pt idx="8">
                  <c:v>Batchfile</c:v>
                </c:pt>
                <c:pt idx="9">
                  <c:v>TypeScript</c:v>
                </c:pt>
                <c:pt idx="10">
                  <c:v>XML</c:v>
                </c:pt>
                <c:pt idx="11">
                  <c:v>C#</c:v>
                </c:pt>
                <c:pt idx="12">
                  <c:v>C</c:v>
                </c:pt>
                <c:pt idx="13">
                  <c:v>Ruby</c:v>
                </c:pt>
                <c:pt idx="14">
                  <c:v>Java</c:v>
                </c:pt>
                <c:pt idx="15">
                  <c:v>ASP</c:v>
                </c:pt>
                <c:pt idx="16">
                  <c:v>Go</c:v>
                </c:pt>
                <c:pt idx="17">
                  <c:v>Pascal</c:v>
                </c:pt>
                <c:pt idx="18">
                  <c:v>C++</c:v>
                </c:pt>
                <c:pt idx="19">
                  <c:v>F#</c:v>
                </c:pt>
                <c:pt idx="20">
                  <c:v>VisualBasic</c:v>
                </c:pt>
                <c:pt idx="21">
                  <c:v>CoffeeScript</c:v>
                </c:pt>
                <c:pt idx="22">
                  <c:v>Haskell</c:v>
                </c:pt>
              </c:strCache>
            </c:strRef>
          </c:cat>
          <c:val>
            <c:numRef>
              <c:f>Sheet1!$B$60:$B$82</c:f>
              <c:numCache>
                <c:formatCode>General</c:formatCode>
                <c:ptCount val="23"/>
                <c:pt idx="0">
                  <c:v>1039695</c:v>
                </c:pt>
                <c:pt idx="1">
                  <c:v>862</c:v>
                </c:pt>
                <c:pt idx="2">
                  <c:v>26477</c:v>
                </c:pt>
                <c:pt idx="3">
                  <c:v>174909</c:v>
                </c:pt>
                <c:pt idx="4">
                  <c:v>547534</c:v>
                </c:pt>
                <c:pt idx="5">
                  <c:v>344102</c:v>
                </c:pt>
                <c:pt idx="6">
                  <c:v>637901</c:v>
                </c:pt>
                <c:pt idx="7">
                  <c:v>18088</c:v>
                </c:pt>
                <c:pt idx="8">
                  <c:v>1752</c:v>
                </c:pt>
                <c:pt idx="9">
                  <c:v>4901</c:v>
                </c:pt>
                <c:pt idx="10">
                  <c:v>5023</c:v>
                </c:pt>
                <c:pt idx="11">
                  <c:v>1837613</c:v>
                </c:pt>
                <c:pt idx="12">
                  <c:v>2467</c:v>
                </c:pt>
                <c:pt idx="13">
                  <c:v>62540</c:v>
                </c:pt>
                <c:pt idx="14">
                  <c:v>37728</c:v>
                </c:pt>
                <c:pt idx="15">
                  <c:v>520</c:v>
                </c:pt>
                <c:pt idx="16">
                  <c:v>818</c:v>
                </c:pt>
                <c:pt idx="17">
                  <c:v>33082</c:v>
                </c:pt>
                <c:pt idx="18">
                  <c:v>5246</c:v>
                </c:pt>
                <c:pt idx="19">
                  <c:v>8169</c:v>
                </c:pt>
                <c:pt idx="20">
                  <c:v>21032</c:v>
                </c:pt>
                <c:pt idx="21">
                  <c:v>633</c:v>
                </c:pt>
                <c:pt idx="22">
                  <c:v>1108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56</xdr:row>
      <xdr:rowOff>114300</xdr:rowOff>
    </xdr:from>
    <xdr:to>
      <xdr:col>20</xdr:col>
      <xdr:colOff>600074</xdr:colOff>
      <xdr:row>87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tabSelected="1" topLeftCell="A52" workbookViewId="0">
      <selection activeCell="G54" sqref="G54"/>
    </sheetView>
  </sheetViews>
  <sheetFormatPr defaultRowHeight="15" x14ac:dyDescent="0.25"/>
  <cols>
    <col min="4" max="4" width="12" bestFit="1" customWidth="1"/>
  </cols>
  <sheetData>
    <row r="1" spans="1:3" x14ac:dyDescent="0.25">
      <c r="A1" t="s">
        <v>0</v>
      </c>
      <c r="B1">
        <v>862</v>
      </c>
      <c r="C1">
        <f>(B1/B5)*100</f>
        <v>29.023569023569024</v>
      </c>
    </row>
    <row r="2" spans="1:3" x14ac:dyDescent="0.25">
      <c r="A2" t="s">
        <v>1</v>
      </c>
      <c r="B2">
        <v>785</v>
      </c>
      <c r="C2">
        <f>(B2/B5)*100</f>
        <v>26.430976430976433</v>
      </c>
    </row>
    <row r="3" spans="1:3" x14ac:dyDescent="0.25">
      <c r="A3" t="s">
        <v>2</v>
      </c>
      <c r="B3">
        <v>685</v>
      </c>
      <c r="C3">
        <f>(B3/B5)*100</f>
        <v>23.063973063973066</v>
      </c>
    </row>
    <row r="4" spans="1:3" x14ac:dyDescent="0.25">
      <c r="A4" t="s">
        <v>3</v>
      </c>
      <c r="B4">
        <v>638</v>
      </c>
      <c r="C4">
        <f>(B4/B5)*100</f>
        <v>21.481481481481481</v>
      </c>
    </row>
    <row r="5" spans="1:3" x14ac:dyDescent="0.25">
      <c r="B5">
        <f>SUM(B1:B4)</f>
        <v>2970</v>
      </c>
    </row>
    <row r="10" spans="1:3" x14ac:dyDescent="0.25">
      <c r="A10" t="s">
        <v>2</v>
      </c>
      <c r="B10" s="1">
        <v>32686</v>
      </c>
      <c r="C10">
        <f>(B10/B13)*100</f>
        <v>34.54851018402055</v>
      </c>
    </row>
    <row r="11" spans="1:3" x14ac:dyDescent="0.25">
      <c r="A11" t="s">
        <v>3</v>
      </c>
      <c r="B11">
        <v>31709</v>
      </c>
      <c r="C11">
        <f>(B11/B13)*100</f>
        <v>33.515838873680096</v>
      </c>
    </row>
    <row r="12" spans="1:3" x14ac:dyDescent="0.25">
      <c r="A12" t="s">
        <v>4</v>
      </c>
      <c r="B12">
        <v>30214</v>
      </c>
      <c r="C12">
        <f>(B12/B13)*100</f>
        <v>31.935650942299361</v>
      </c>
    </row>
    <row r="13" spans="1:3" x14ac:dyDescent="0.25">
      <c r="B13">
        <f>SUM(B10:B12)</f>
        <v>94609</v>
      </c>
    </row>
    <row r="17" spans="1:4" x14ac:dyDescent="0.25">
      <c r="A17" t="s">
        <v>0</v>
      </c>
      <c r="B17">
        <v>862</v>
      </c>
      <c r="D17">
        <f>(B17/B25)*100</f>
        <v>0.88338679428975508</v>
      </c>
    </row>
    <row r="18" spans="1:4" x14ac:dyDescent="0.25">
      <c r="A18" t="s">
        <v>1</v>
      </c>
      <c r="B18">
        <v>785</v>
      </c>
      <c r="D18">
        <f>(B18/B25)*100</f>
        <v>0.80447637299009001</v>
      </c>
    </row>
    <row r="19" spans="1:4" x14ac:dyDescent="0.25">
      <c r="A19" t="s">
        <v>2</v>
      </c>
      <c r="B19">
        <f>SUM(C19,C21)</f>
        <v>33371</v>
      </c>
      <c r="C19">
        <v>685</v>
      </c>
      <c r="D19">
        <f>(B19/B25)*100</f>
        <v>34.198956742741778</v>
      </c>
    </row>
    <row r="20" spans="1:4" x14ac:dyDescent="0.25">
      <c r="A20" t="s">
        <v>3</v>
      </c>
      <c r="B20">
        <f>SUM(C20,C22)</f>
        <v>32347</v>
      </c>
      <c r="C20">
        <v>638</v>
      </c>
      <c r="D20">
        <f>(B20/B25)*100</f>
        <v>33.149550620522859</v>
      </c>
    </row>
    <row r="21" spans="1:4" x14ac:dyDescent="0.25">
      <c r="A21" t="s">
        <v>2</v>
      </c>
      <c r="C21" s="1">
        <v>32686</v>
      </c>
    </row>
    <row r="22" spans="1:4" x14ac:dyDescent="0.25">
      <c r="A22" t="s">
        <v>3</v>
      </c>
      <c r="C22">
        <v>31709</v>
      </c>
    </row>
    <row r="23" spans="1:4" x14ac:dyDescent="0.25">
      <c r="A23" t="s">
        <v>4</v>
      </c>
      <c r="B23">
        <v>30214</v>
      </c>
      <c r="D23">
        <f>(B23/B25)*100</f>
        <v>30.963629469455515</v>
      </c>
    </row>
    <row r="25" spans="1:4" x14ac:dyDescent="0.25">
      <c r="A25" t="s">
        <v>5</v>
      </c>
      <c r="B25">
        <f>SUM(B17:B23)</f>
        <v>97579</v>
      </c>
      <c r="D25">
        <f>SUM(D17:D23)</f>
        <v>99.999999999999986</v>
      </c>
    </row>
    <row r="29" spans="1:4" x14ac:dyDescent="0.25">
      <c r="A29" t="s">
        <v>6</v>
      </c>
      <c r="B29">
        <v>154987</v>
      </c>
      <c r="D29">
        <f>(B29/B56)*100</f>
        <v>0.18800087254277867</v>
      </c>
    </row>
    <row r="30" spans="1:4" x14ac:dyDescent="0.25">
      <c r="A30" t="s">
        <v>0</v>
      </c>
      <c r="B30">
        <v>30159</v>
      </c>
      <c r="D30">
        <f>(B30/B56)*100</f>
        <v>3.6583186428653124E-2</v>
      </c>
    </row>
    <row r="31" spans="1:4" x14ac:dyDescent="0.25">
      <c r="A31" t="s">
        <v>1</v>
      </c>
      <c r="B31">
        <v>92023</v>
      </c>
      <c r="D31">
        <f>(B31/B56)*100</f>
        <v>0.11162487366039811</v>
      </c>
    </row>
    <row r="32" spans="1:4" x14ac:dyDescent="0.25">
      <c r="A32" t="s">
        <v>2</v>
      </c>
      <c r="B32">
        <v>2374953</v>
      </c>
      <c r="D32">
        <f>(B32/B56)*100</f>
        <v>2.8808431432835646</v>
      </c>
    </row>
    <row r="33" spans="1:4" x14ac:dyDescent="0.25">
      <c r="A33" t="s">
        <v>3</v>
      </c>
      <c r="B33">
        <v>12166211</v>
      </c>
      <c r="D33">
        <f>(B33/B56)*100</f>
        <v>14.757742801264312</v>
      </c>
    </row>
    <row r="34" spans="1:4" x14ac:dyDescent="0.25">
      <c r="A34" t="s">
        <v>4</v>
      </c>
      <c r="B34">
        <v>558380</v>
      </c>
      <c r="D34">
        <f>(B34/B56)*100</f>
        <v>0.67732085407444975</v>
      </c>
    </row>
    <row r="35" spans="1:4" x14ac:dyDescent="0.25">
      <c r="A35" t="s">
        <v>7</v>
      </c>
      <c r="B35">
        <v>1647735</v>
      </c>
      <c r="D35">
        <f>(B35/B56)*100</f>
        <v>1.9987200069636513</v>
      </c>
    </row>
    <row r="36" spans="1:4" x14ac:dyDescent="0.25">
      <c r="A36" t="s">
        <v>8</v>
      </c>
      <c r="B36">
        <v>60513</v>
      </c>
      <c r="D36">
        <f>(B36/B56)*100</f>
        <v>7.3402909922646198E-2</v>
      </c>
    </row>
    <row r="37" spans="1:4" x14ac:dyDescent="0.25">
      <c r="A37" t="s">
        <v>9</v>
      </c>
      <c r="B37">
        <v>28548</v>
      </c>
      <c r="D37">
        <f>(B37/B56)*100</f>
        <v>3.462902636576775E-2</v>
      </c>
    </row>
    <row r="38" spans="1:4" x14ac:dyDescent="0.25">
      <c r="A38" t="s">
        <v>10</v>
      </c>
      <c r="B38">
        <v>4901</v>
      </c>
      <c r="D38">
        <f>(B38/B56)*100</f>
        <v>5.94496490887725E-3</v>
      </c>
    </row>
    <row r="39" spans="1:4" x14ac:dyDescent="0.25">
      <c r="A39" t="s">
        <v>11</v>
      </c>
      <c r="B39">
        <v>161231</v>
      </c>
      <c r="D39">
        <f>(B39/B56)*100</f>
        <v>0.19557491067602278</v>
      </c>
    </row>
    <row r="40" spans="1:4" x14ac:dyDescent="0.25">
      <c r="A40" t="s">
        <v>12</v>
      </c>
      <c r="B40">
        <v>64604355</v>
      </c>
      <c r="D40">
        <f>(B40/B56)*100</f>
        <v>78.365766871179048</v>
      </c>
    </row>
    <row r="41" spans="1:4" x14ac:dyDescent="0.25">
      <c r="A41" t="s">
        <v>13</v>
      </c>
      <c r="B41">
        <v>11359</v>
      </c>
      <c r="D41">
        <f>(B41/B56)*100</f>
        <v>1.3778587308699587E-2</v>
      </c>
    </row>
    <row r="42" spans="1:4" x14ac:dyDescent="0.25">
      <c r="A42" t="s">
        <v>14</v>
      </c>
      <c r="B42">
        <v>42398</v>
      </c>
      <c r="D42">
        <f>(B42/B56)*100</f>
        <v>5.142922305786117E-2</v>
      </c>
    </row>
    <row r="43" spans="1:4" x14ac:dyDescent="0.25">
      <c r="A43" t="s">
        <v>15</v>
      </c>
      <c r="B43">
        <v>22919</v>
      </c>
      <c r="D43">
        <f>(B43/B56)*100</f>
        <v>2.780098974628804E-2</v>
      </c>
    </row>
    <row r="44" spans="1:4" x14ac:dyDescent="0.25">
      <c r="A44" t="s">
        <v>16</v>
      </c>
      <c r="B44">
        <v>13250</v>
      </c>
      <c r="D44">
        <f>(B44/B56)*100</f>
        <v>1.6072390337201297E-2</v>
      </c>
    </row>
    <row r="45" spans="1:4" x14ac:dyDescent="0.25">
      <c r="A45" t="s">
        <v>17</v>
      </c>
      <c r="B45">
        <v>28</v>
      </c>
      <c r="D45">
        <f>(B45/B56)*100</f>
        <v>3.3964296561632926E-5</v>
      </c>
    </row>
    <row r="46" spans="1:4" x14ac:dyDescent="0.25">
      <c r="A46" t="s">
        <v>18</v>
      </c>
      <c r="B46">
        <v>265107</v>
      </c>
      <c r="D46">
        <f>(B46/B56)*100</f>
        <v>0.32157759887731502</v>
      </c>
    </row>
    <row r="47" spans="1:4" x14ac:dyDescent="0.25">
      <c r="A47" t="s">
        <v>19</v>
      </c>
      <c r="B47">
        <v>102883</v>
      </c>
      <c r="D47">
        <f>(B47/B56)*100</f>
        <v>0.12479816868394572</v>
      </c>
    </row>
    <row r="48" spans="1:4" x14ac:dyDescent="0.25">
      <c r="A48" t="s">
        <v>20</v>
      </c>
      <c r="B48">
        <v>62574</v>
      </c>
      <c r="D48">
        <f>(B48/B56)*100</f>
        <v>7.5902924751700671E-2</v>
      </c>
    </row>
    <row r="49" spans="1:4" x14ac:dyDescent="0.25">
      <c r="A49" t="s">
        <v>21</v>
      </c>
      <c r="B49">
        <v>18456</v>
      </c>
      <c r="D49">
        <f>(B49/B56)*100</f>
        <v>2.2387323476482049E-2</v>
      </c>
    </row>
    <row r="50" spans="1:4" x14ac:dyDescent="0.25">
      <c r="A50" t="s">
        <v>22</v>
      </c>
      <c r="B50">
        <v>8969</v>
      </c>
      <c r="D50">
        <f>(B50/B56)*100</f>
        <v>1.087949199504592E-2</v>
      </c>
    </row>
    <row r="51" spans="1:4" x14ac:dyDescent="0.25">
      <c r="A51" t="s">
        <v>23</v>
      </c>
      <c r="B51">
        <v>2957</v>
      </c>
      <c r="D51">
        <f>(B51/B56)*100</f>
        <v>3.5868723190267343E-3</v>
      </c>
    </row>
    <row r="52" spans="1:4" x14ac:dyDescent="0.25">
      <c r="A52" t="s">
        <v>24</v>
      </c>
      <c r="B52">
        <v>1364</v>
      </c>
      <c r="D52">
        <f>(B52/B56)*100</f>
        <v>1.6545464467881184E-3</v>
      </c>
    </row>
    <row r="53" spans="1:4" x14ac:dyDescent="0.25">
      <c r="A53" t="s">
        <v>25</v>
      </c>
      <c r="B53">
        <v>418</v>
      </c>
      <c r="D53">
        <f>(B53/B56)*100</f>
        <v>5.0703842724152018E-4</v>
      </c>
    </row>
    <row r="54" spans="1:4" x14ac:dyDescent="0.25">
      <c r="A54" t="s">
        <v>26</v>
      </c>
      <c r="B54">
        <v>2833</v>
      </c>
      <c r="D54">
        <f>(B54/B56)*100</f>
        <v>3.4364590056823602E-3</v>
      </c>
    </row>
    <row r="56" spans="1:4" x14ac:dyDescent="0.25">
      <c r="B56">
        <f>SUM(B29:B54)</f>
        <v>82439511</v>
      </c>
      <c r="D56">
        <f>SUM(D29:D54)</f>
        <v>100</v>
      </c>
    </row>
    <row r="60" spans="1:4" x14ac:dyDescent="0.25">
      <c r="A60" t="s">
        <v>6</v>
      </c>
      <c r="B60">
        <v>1039695</v>
      </c>
    </row>
    <row r="61" spans="1:4" x14ac:dyDescent="0.25">
      <c r="A61" t="s">
        <v>0</v>
      </c>
      <c r="B61">
        <v>862</v>
      </c>
    </row>
    <row r="62" spans="1:4" x14ac:dyDescent="0.25">
      <c r="A62" t="s">
        <v>1</v>
      </c>
      <c r="B62">
        <v>26477</v>
      </c>
    </row>
    <row r="63" spans="1:4" x14ac:dyDescent="0.25">
      <c r="A63" t="s">
        <v>2</v>
      </c>
      <c r="B63">
        <v>174909</v>
      </c>
    </row>
    <row r="64" spans="1:4" x14ac:dyDescent="0.25">
      <c r="A64" t="s">
        <v>3</v>
      </c>
      <c r="B64">
        <v>547534</v>
      </c>
    </row>
    <row r="65" spans="1:2" x14ac:dyDescent="0.25">
      <c r="A65" t="s">
        <v>4</v>
      </c>
      <c r="B65">
        <v>344102</v>
      </c>
    </row>
    <row r="66" spans="1:2" x14ac:dyDescent="0.25">
      <c r="A66" t="s">
        <v>7</v>
      </c>
      <c r="B66">
        <v>637901</v>
      </c>
    </row>
    <row r="67" spans="1:2" x14ac:dyDescent="0.25">
      <c r="A67" t="s">
        <v>8</v>
      </c>
      <c r="B67">
        <v>18088</v>
      </c>
    </row>
    <row r="68" spans="1:2" x14ac:dyDescent="0.25">
      <c r="A68" t="s">
        <v>9</v>
      </c>
      <c r="B68">
        <v>1752</v>
      </c>
    </row>
    <row r="69" spans="1:2" x14ac:dyDescent="0.25">
      <c r="A69" t="s">
        <v>10</v>
      </c>
      <c r="B69">
        <v>4901</v>
      </c>
    </row>
    <row r="70" spans="1:2" x14ac:dyDescent="0.25">
      <c r="A70" t="s">
        <v>13</v>
      </c>
      <c r="B70">
        <v>5023</v>
      </c>
    </row>
    <row r="71" spans="1:2" x14ac:dyDescent="0.25">
      <c r="A71" t="s">
        <v>12</v>
      </c>
      <c r="B71">
        <v>1837613</v>
      </c>
    </row>
    <row r="72" spans="1:2" x14ac:dyDescent="0.25">
      <c r="A72" t="s">
        <v>14</v>
      </c>
      <c r="B72">
        <v>2467</v>
      </c>
    </row>
    <row r="73" spans="1:2" x14ac:dyDescent="0.25">
      <c r="A73" t="s">
        <v>15</v>
      </c>
      <c r="B73">
        <v>62540</v>
      </c>
    </row>
    <row r="74" spans="1:2" x14ac:dyDescent="0.25">
      <c r="A74" t="s">
        <v>26</v>
      </c>
      <c r="B74">
        <v>37728</v>
      </c>
    </row>
    <row r="75" spans="1:2" x14ac:dyDescent="0.25">
      <c r="A75" t="s">
        <v>23</v>
      </c>
      <c r="B75">
        <v>520</v>
      </c>
    </row>
    <row r="76" spans="1:2" x14ac:dyDescent="0.25">
      <c r="A76" t="s">
        <v>27</v>
      </c>
      <c r="B76">
        <v>818</v>
      </c>
    </row>
    <row r="77" spans="1:2" x14ac:dyDescent="0.25">
      <c r="A77" t="s">
        <v>28</v>
      </c>
      <c r="B77">
        <v>33082</v>
      </c>
    </row>
    <row r="78" spans="1:2" x14ac:dyDescent="0.25">
      <c r="A78" t="s">
        <v>21</v>
      </c>
      <c r="B78">
        <v>5246</v>
      </c>
    </row>
    <row r="79" spans="1:2" x14ac:dyDescent="0.25">
      <c r="A79" t="s">
        <v>25</v>
      </c>
      <c r="B79">
        <v>8169</v>
      </c>
    </row>
    <row r="80" spans="1:2" x14ac:dyDescent="0.25">
      <c r="A80" t="s">
        <v>18</v>
      </c>
      <c r="B80">
        <v>21032</v>
      </c>
    </row>
    <row r="81" spans="1:2" x14ac:dyDescent="0.25">
      <c r="A81" t="s">
        <v>29</v>
      </c>
      <c r="B81">
        <v>633</v>
      </c>
    </row>
    <row r="82" spans="1:2" x14ac:dyDescent="0.25">
      <c r="A82" t="s">
        <v>30</v>
      </c>
      <c r="B82">
        <v>1108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Wilcox, Ken</dc:creator>
  <cp:lastModifiedBy>Wilcox, Ken</cp:lastModifiedBy>
  <dcterms:created xsi:type="dcterms:W3CDTF">2016-04-05T22:48:54Z</dcterms:created>
  <dcterms:modified xsi:type="dcterms:W3CDTF">2016-05-13T14:48:30Z</dcterms:modified>
</cp:coreProperties>
</file>