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cef-my.sharepoint.com/personal/omohamud_unicef_org/Documents/Documents/working docs/2023/EiE/"/>
    </mc:Choice>
  </mc:AlternateContent>
  <xr:revisionPtr revIDLastSave="0" documentId="8_{89813B3B-277B-46A3-B356-4D6CF130058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'5W_Data_Entry'!$A$1:$W$30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 concurrentCalc="0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<sst xmlns="http://schemas.openxmlformats.org/spreadsheetml/2006/main" count="2375" uniqueCount="826">
  <si>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</si>
  <si>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</si>
  <si>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</si>
  <si>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</si>
  <si>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</si>
  <si>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</si>
  <si>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</si>
  <si>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</si>
  <si>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</si>
  <si>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</si>
  <si>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</si>
  <si>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</si>
  <si>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</si>
  <si>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</si>
  <si>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</si>
  <si>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</si>
  <si>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</si>
  <si>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</si>
  <si>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</si>
  <si>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</si>
  <si>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</si>
  <si>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</si>
  <si>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</si>
  <si>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</si>
  <si>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</si>
  <si>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</si>
  <si>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</si>
  <si>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</si>
  <si>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</si>
  <si>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</si>
  <si>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</si>
  <si>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</si>
  <si>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</si>
  <si>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</si>
  <si>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</si>
  <si>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</si>
  <si>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</si>
  <si>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</si>
  <si>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</si>
  <si>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</si>
  <si>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</si>
  <si>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</si>
  <si>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</si>
  <si>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</si>
  <si>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</si>
  <si>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</si>
  <si>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</si>
  <si>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</si>
  <si>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</si>
  <si>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</si>
  <si>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</si>
  <si>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</si>
  <si>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</si>
  <si>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</si>
  <si>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</si>
  <si>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</si>
  <si>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</si>
  <si>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</si>
  <si>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</si>
  <si>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</si>
  <si>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</si>
  <si>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</si>
  <si>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</si>
  <si>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</si>
  <si>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</si>
  <si>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</si>
  <si>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</si>
  <si>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</si>
  <si>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</si>
  <si>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</si>
  <si>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</si>
  <si>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</si>
  <si>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</si>
  <si>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</si>
  <si>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</si>
  <si>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</si>
  <si>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</si>
  <si>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</si>
  <si>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</si>
  <si>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</si>
  <si>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</si>
  <si>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</si>
  <si>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</si>
  <si>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</si>
  <si>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</si>
  <si>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</si>
  <si>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</si>
  <si>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</si>
  <si>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</si>
  <si>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</si>
  <si>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</si>
  <si>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</si>
  <si>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</si>
  <si>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</si>
  <si>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</si>
  <si>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</si>
  <si>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</si>
  <si>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</si>
  <si>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</si>
  <si>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</si>
  <si>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</si>
  <si>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</si>
  <si>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</si>
  <si>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</si>
  <si>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</si>
  <si>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</si>
  <si>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</si>
  <si>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</si>
  <si>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</si>
  <si>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</si>
  <si>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</si>
  <si>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</si>
  <si>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</si>
  <si>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</si>
  <si>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</si>
  <si>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</si>
  <si>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</si>
  <si>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</si>
  <si>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</si>
  <si>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</si>
  <si>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</si>
  <si>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</si>
  <si>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</si>
  <si>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</si>
  <si>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</si>
  <si>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</si>
  <si>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</si>
  <si>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</si>
  <si>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</si>
  <si>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</si>
  <si>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</si>
  <si>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</si>
  <si>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</si>
  <si>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</si>
  <si>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</si>
  <si>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</si>
  <si>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</si>
  <si>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</si>
  <si>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</si>
  <si>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</si>
  <si>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</si>
  <si>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</si>
  <si>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</si>
  <si>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</si>
  <si>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</si>
  <si>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</si>
  <si>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</si>
  <si>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</si>
  <si>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</si>
  <si>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</si>
  <si>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</si>
  <si>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</si>
  <si>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</si>
  <si>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</si>
  <si>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</si>
  <si>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</si>
  <si>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</si>
  <si>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</si>
  <si>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</si>
  <si>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</si>
  <si>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</si>
  <si>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</si>
  <si>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</si>
  <si>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</si>
  <si>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</si>
  <si>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</si>
  <si>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</si>
  <si>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</si>
  <si>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</si>
  <si>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</si>
  <si>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</si>
  <si>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</si>
  <si>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</si>
  <si>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</si>
  <si>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</si>
  <si>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</si>
  <si>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</si>
  <si>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</si>
  <si>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</si>
  <si>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</si>
  <si>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</si>
  <si>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</si>
  <si>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</si>
  <si>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</si>
  <si>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</si>
  <si>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</si>
  <si>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</si>
  <si>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</si>
  <si>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</si>
  <si>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</si>
  <si>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</si>
  <si>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</si>
  <si>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</si>
  <si>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</si>
  <si>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</si>
  <si>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</si>
  <si>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</si>
  <si>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</si>
  <si>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</si>
  <si>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</si>
  <si>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</si>
  <si>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</si>
  <si>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</si>
  <si>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</si>
  <si>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</si>
  <si>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</si>
  <si>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</si>
  <si>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</si>
  <si>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</si>
  <si>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</si>
  <si>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</si>
  <si>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</si>
  <si>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</si>
  <si>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</si>
  <si>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</si>
  <si>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</si>
  <si>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</si>
  <si>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</si>
  <si>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</si>
  <si>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</si>
  <si>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</si>
  <si>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</si>
  <si>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</si>
  <si>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</si>
  <si>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</si>
  <si>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</si>
  <si>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</si>
  <si>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</si>
  <si>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</si>
  <si>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</si>
  <si>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</si>
  <si>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</si>
  <si>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</si>
  <si>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</si>
  <si>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</si>
  <si>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</si>
  <si>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</si>
  <si>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</si>
  <si>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</si>
  <si>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</si>
  <si>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</si>
  <si>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</si>
  <si>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</si>
  <si>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</si>
  <si>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</si>
  <si>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</si>
  <si>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</si>
  <si>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</si>
  <si>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</si>
  <si>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</si>
  <si>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</si>
  <si>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</si>
  <si>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</si>
  <si>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</si>
  <si>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</si>
  <si>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</si>
  <si>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</si>
  <si>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</si>
  <si>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</si>
  <si>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</si>
  <si>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</si>
  <si>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</si>
  <si>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</si>
  <si>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</si>
  <si>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</si>
  <si>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</si>
  <si>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</si>
  <si>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</si>
  <si>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</si>
  <si>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</si>
  <si>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</si>
  <si>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</si>
  <si>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</si>
  <si>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</si>
  <si>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</si>
  <si>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</si>
  <si>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</si>
  <si>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</si>
  <si>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</si>
  <si>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</si>
  <si>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</si>
  <si>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</si>
  <si>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</si>
  <si>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</si>
  <si>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</si>
  <si>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</si>
  <si>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</si>
  <si>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</si>
  <si>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</si>
  <si>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</si>
  <si>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</si>
  <si>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</si>
  <si>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</si>
  <si>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</si>
  <si>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</si>
  <si>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</si>
  <si>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</si>
  <si>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</si>
  <si>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</si>
  <si>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</si>
  <si>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</si>
  <si>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</si>
  <si>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</si>
  <si>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</si>
  <si>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</si>
  <si>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</si>
  <si>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</si>
  <si>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</si>
  <si>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</si>
  <si>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</si>
  <si>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</si>
  <si>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</si>
  <si>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</si>
  <si>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</si>
  <si>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</si>
  <si>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</si>
  <si>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</si>
  <si>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</si>
  <si>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</si>
  <si>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</si>
  <si>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</si>
  <si>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</si>
  <si>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</si>
  <si>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</si>
  <si>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</si>
  <si>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</si>
  <si>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</si>
  <si>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</si>
  <si>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</si>
  <si>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</si>
  <si>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</si>
  <si>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</si>
  <si>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</si>
  <si>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</si>
  <si>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</si>
  <si>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</si>
  <si>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</si>
  <si>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</si>
  <si>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</si>
  <si>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</si>
  <si>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</si>
  <si>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</si>
  <si>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</si>
  <si>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</si>
  <si>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</si>
  <si>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</si>
  <si>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</si>
  <si>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</si>
  <si>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</si>
  <si>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</si>
  <si>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</si>
  <si>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</si>
  <si>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</si>
  <si>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</si>
  <si>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</si>
  <si>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</si>
  <si>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</si>
  <si>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</si>
  <si>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</si>
  <si>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</si>
  <si>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</si>
  <si>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</si>
  <si>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</si>
  <si>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</si>
  <si>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</si>
  <si>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</si>
  <si>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</si>
  <si>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</si>
  <si>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</si>
  <si>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</si>
  <si>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</si>
  <si>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</si>
  <si>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</si>
  <si>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</si>
  <si>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</si>
  <si>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</si>
  <si>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</si>
  <si>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</si>
  <si>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</si>
  <si>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</si>
  <si>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</si>
  <si>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</si>
  <si>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</si>
  <si>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</si>
  <si>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</si>
  <si>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</si>
  <si>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</si>
  <si>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</si>
  <si>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</si>
  <si>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</si>
  <si>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</si>
  <si>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</si>
  <si>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</si>
  <si>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</si>
  <si>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</si>
  <si>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</si>
  <si>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</si>
  <si>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</si>
  <si>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</si>
  <si>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</si>
  <si>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</si>
  <si>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</si>
  <si>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</si>
  <si>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</si>
  <si>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</si>
  <si>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</si>
  <si>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</si>
  <si>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</si>
  <si>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</si>
  <si>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</si>
  <si>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</si>
  <si>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</si>
  <si>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</si>
  <si>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</si>
  <si>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</si>
  <si>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</si>
  <si>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</si>
  <si>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</si>
  <si>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</si>
  <si>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</si>
  <si>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</si>
  <si>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</si>
  <si>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</si>
  <si>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</si>
  <si>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</si>
  <si>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</si>
  <si>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</si>
  <si>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</si>
  <si>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</si>
  <si>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</si>
  <si>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</si>
  <si>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</si>
  <si>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</si>
  <si>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</si>
  <si>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</si>
  <si>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</si>
  <si>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</si>
  <si>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</si>
  <si>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</si>
  <si>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</si>
  <si>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</si>
  <si>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</si>
  <si>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</si>
  <si>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</si>
  <si>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</si>
  <si>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</si>
  <si>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</si>
  <si>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</si>
  <si>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</si>
  <si>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</si>
  <si>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</si>
  <si>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</si>
  <si>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</si>
  <si>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</si>
  <si>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</si>
  <si>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</si>
  <si>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</si>
  <si>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</si>
  <si>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</si>
  <si>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</si>
  <si>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</si>
  <si>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</si>
  <si>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</si>
  <si>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</si>
  <si>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</si>
  <si>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</si>
  <si>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</si>
  <si>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</si>
  <si>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</si>
  <si>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</si>
  <si>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</si>
  <si>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</si>
  <si>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</si>
  <si>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</si>
  <si>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</si>
  <si>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</si>
  <si>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</si>
  <si>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</si>
  <si>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</si>
  <si>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</si>
  <si>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</si>
  <si>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</si>
  <si>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</si>
  <si>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</si>
  <si>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</si>
  <si>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</si>
  <si>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</si>
  <si>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</si>
  <si>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</si>
  <si>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</si>
  <si>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</si>
  <si>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</si>
  <si>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</si>
  <si>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</si>
  <si>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</si>
  <si>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</si>
  <si>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</si>
  <si>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</si>
  <si>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</si>
  <si>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</si>
  <si>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</si>
  <si>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</si>
  <si>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</si>
  <si>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</si>
  <si>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</si>
  <si>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</si>
  <si>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</si>
  <si>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</si>
  <si>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</si>
  <si>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</si>
  <si>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</si>
  <si>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</si>
  <si>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</si>
  <si>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</si>
  <si>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</si>
  <si>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</si>
  <si>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</si>
  <si>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</si>
  <si>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</si>
  <si>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</si>
  <si>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</si>
  <si>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</si>
  <si>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</si>
  <si>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</si>
  <si>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</si>
  <si>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</si>
  <si>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</si>
  <si>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</si>
  <si>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</si>
  <si>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</si>
  <si>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</si>
  <si>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</si>
  <si>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</si>
  <si>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</si>
  <si>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</si>
  <si>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</si>
  <si>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</si>
  <si>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</si>
  <si>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</si>
  <si>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</si>
  <si>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</si>
  <si>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</si>
  <si>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</si>
  <si>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</si>
  <si>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</si>
  <si>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</si>
  <si>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</si>
  <si>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</si>
  <si>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</si>
  <si>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</si>
  <si>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</si>
  <si>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</si>
  <si>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</si>
  <si>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</si>
  <si>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</si>
  <si>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</si>
  <si>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</si>
  <si>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</si>
  <si>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</si>
  <si>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</si>
  <si>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</si>
  <si>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</si>
  <si>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</si>
  <si>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</si>
  <si>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</si>
  <si>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</si>
  <si>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</si>
  <si>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</si>
  <si>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</si>
  <si>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</si>
  <si>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</si>
  <si>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</si>
  <si>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</si>
  <si>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</si>
  <si>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</si>
  <si>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</si>
  <si>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</si>
  <si>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</si>
  <si>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</si>
  <si>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</si>
  <si>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</si>
  <si>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</si>
  <si>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</si>
  <si>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</si>
  <si>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</si>
  <si>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</si>
  <si>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</si>
  <si>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</si>
  <si>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</si>
  <si>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</si>
  <si>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</si>
  <si>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</si>
  <si>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</si>
  <si>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</si>
  <si>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</si>
  <si>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</si>
  <si>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</si>
  <si>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</si>
  <si>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</si>
  <si>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</si>
  <si>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</si>
  <si>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</si>
  <si>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</si>
  <si>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</si>
  <si>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</si>
  <si>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</si>
  <si>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</si>
  <si>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</si>
  <si>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</si>
  <si>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</si>
  <si>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</si>
  <si>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</si>
  <si>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</si>
  <si>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</si>
  <si>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</si>
  <si>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</si>
  <si>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</si>
  <si>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</si>
  <si>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</si>
  <si>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</si>
  <si>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</si>
  <si>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</si>
  <si>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</si>
  <si>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</si>
  <si>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</si>
  <si>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</si>
  <si>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</si>
  <si>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</si>
  <si>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</si>
  <si>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</si>
  <si>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</si>
  <si>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</si>
  <si>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</si>
  <si>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</si>
  <si>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</si>
  <si>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</si>
  <si>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</si>
  <si>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</si>
  <si>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</si>
  <si>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</si>
  <si>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</si>
  <si>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</si>
  <si>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</si>
  <si>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</si>
  <si>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</si>
  <si>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</si>
  <si>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</si>
  <si>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</si>
  <si>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</si>
  <si>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</si>
  <si>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</si>
  <si>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</si>
  <si>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</si>
  <si>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</si>
  <si>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</si>
  <si>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</si>
  <si>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</si>
  <si>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</si>
  <si>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</si>
  <si>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</si>
  <si>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</si>
  <si>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</si>
  <si>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</si>
  <si>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</si>
  <si>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</si>
  <si>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</si>
  <si>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</si>
  <si>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</si>
  <si>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</si>
  <si>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</si>
  <si>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</si>
  <si>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</si>
  <si>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</si>
  <si>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</si>
  <si>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</si>
  <si>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</si>
  <si>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</si>
  <si>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</si>
  <si>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</si>
  <si>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</si>
  <si>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</si>
  <si>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</si>
  <si>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</si>
  <si>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</si>
  <si>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</si>
  <si>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</si>
  <si>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</si>
  <si>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</si>
  <si>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</si>
  <si>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</si>
  <si>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</si>
  <si>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</si>
  <si>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</si>
  <si>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</si>
  <si>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</si>
  <si>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</si>
  <si>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</si>
  <si>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</si>
  <si>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</si>
  <si>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</si>
  <si>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</si>
  <si>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</si>
  <si>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</si>
  <si>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</si>
  <si>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</si>
  <si>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</si>
  <si>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</si>
  <si>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</si>
  <si>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</si>
  <si>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</si>
  <si>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</si>
  <si>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</si>
  <si>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</si>
  <si>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</si>
  <si>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</si>
  <si>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</si>
  <si>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</si>
  <si>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</si>
  <si>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</si>
  <si>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</si>
  <si>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</si>
  <si>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</si>
  <si>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</si>
  <si>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</si>
  <si>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</si>
  <si>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</si>
  <si>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</si>
  <si>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</si>
  <si>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</si>
  <si>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</si>
  <si>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</si>
  <si>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</si>
  <si>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</si>
  <si>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</si>
  <si>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</si>
  <si>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</si>
  <si>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</si>
  <si>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</si>
  <si>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</si>
  <si>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</si>
  <si>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</si>
  <si>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</si>
  <si>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</si>
  <si>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</si>
  <si>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</si>
  <si>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</si>
  <si>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</si>
  <si>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</si>
  <si>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</si>
  <si>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</si>
  <si>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</si>
  <si>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</si>
  <si>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</si>
  <si>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</si>
  <si>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</si>
  <si>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</si>
  <si>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</si>
  <si>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</si>
  <si>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</si>
  <si>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</si>
  <si>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</si>
  <si>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</si>
  <si>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</si>
  <si>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</si>
  <si>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</si>
  <si>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</si>
  <si>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</si>
  <si>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</si>
  <si>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</si>
  <si>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</si>
  <si>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</si>
  <si>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</si>
  <si>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</si>
  <si>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</si>
  <si>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</si>
  <si>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</si>
  <si>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</si>
  <si>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</si>
  <si>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</si>
  <si>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</si>
  <si>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</si>
  <si>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</si>
  <si>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</si>
  <si>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</si>
  <si>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</si>
  <si>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</si>
  <si>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</si>
  <si>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</si>
  <si>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</si>
  <si>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</si>
  <si>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</si>
  <si>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</si>
  <si>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</si>
  <si>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</si>
  <si>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</si>
  <si>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</si>
  <si>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</si>
  <si>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</si>
  <si>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</si>
  <si>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</si>
  <si>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</si>
  <si>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</si>
  <si>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</si>
  <si>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</si>
  <si>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</si>
  <si>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</si>
  <si>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</si>
  <si>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</si>
  <si>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</si>
  <si>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</si>
  <si>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</si>
  <si>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</si>
  <si>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</si>
  <si>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</si>
  <si>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</si>
  <si>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FCA</t>
  </si>
  <si>
    <t>UNICEF</t>
  </si>
  <si>
    <t>EAC</t>
  </si>
  <si>
    <t>School BOM trained on implmentation of sustaibility plans</t>
  </si>
  <si>
    <t xml:space="preserve">chilldren were supported with accelerated education program to catch to ensure their placement in the right grade </t>
  </si>
  <si>
    <t>Teachers and Education officers were trained on mentsohip activties to support newly enrolled leaners and mitigate agianst school drop out</t>
  </si>
  <si>
    <t>County Director of Education Wajir County</t>
  </si>
  <si>
    <t>Wajir East, West, and Wajir South</t>
  </si>
  <si>
    <t>Moblization of out of school children was done in 2 sub counties of Tana Delta and Tana North to increase school enrolment</t>
  </si>
  <si>
    <t>Tana North and Tana Delta</t>
  </si>
  <si>
    <t>Tana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</si>
</sst>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9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left" vertical="center" wrapText="1"/>
    </xf>
    <xf numFmtId="0" fontId="37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2" t="s">
        <v>813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81" zoomScaleNormal="81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A8" sqref="A8"/>
    </sheetView>
  </sheetViews>
  <sheetFormatPr defaultColWidth="11.3046875" defaultRowHeight="15" customHeight="1" x14ac:dyDescent="0.35"/>
  <cols>
    <col min="1" max="1" width="10.23046875" style="27" customWidth="1"/>
    <col min="2" max="2" width="23.53515625" style="27" customWidth="1"/>
    <col min="3" max="3" width="20.69140625" style="27" customWidth="1"/>
    <col min="4" max="4" width="18.07421875" style="27" customWidth="1"/>
    <col min="5" max="5" width="18.4609375" style="27" customWidth="1"/>
    <col min="6" max="6" width="21.4609375" style="27" customWidth="1"/>
    <col min="7" max="7" width="37.69140625" style="27" customWidth="1"/>
    <col min="8" max="8" width="41" style="27" customWidth="1"/>
    <col min="9" max="9" width="25.53515625" style="27" customWidth="1"/>
    <col min="10" max="10" width="16.23046875" style="27" customWidth="1"/>
    <col min="11" max="11" width="14.3046875" style="27" customWidth="1"/>
    <col min="12" max="12" width="11.61328125" style="27" customWidth="1"/>
    <col min="13" max="13" width="12.765625" style="42" customWidth="1"/>
    <col min="14" max="14" width="12.4609375" style="42" customWidth="1"/>
    <col min="15" max="15" width="13.23046875" style="42" customWidth="1"/>
    <col min="16" max="16" width="8.84375" style="42" customWidth="1"/>
    <col min="17" max="17" width="8.3046875" style="42" customWidth="1"/>
    <col min="18" max="18" width="8.84375" style="42" customWidth="1"/>
    <col min="19" max="19" width="10.53515625" style="42" customWidth="1"/>
    <col min="20" max="20" width="24.23046875" style="27" customWidth="1"/>
    <col min="21" max="21" width="14.07421875" style="42" customWidth="1"/>
    <col min="22" max="22" width="35.3046875" style="27" customWidth="1"/>
    <col min="23" max="36" width="18.84375" style="27" customWidth="1"/>
    <col min="37" max="37" width="0.3046875" style="27" customWidth="1"/>
    <col min="38" max="16384" width="11.3046875" style="27"/>
  </cols>
  <sheetData>
    <row r="1" spans="1:37" ht="56.25" customHeight="1" x14ac:dyDescent="0.35">
      <c r="A1" s="94" t="s">
        <v>800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 x14ac:dyDescent="0.35">
      <c r="A2" s="66"/>
      <c r="B2" s="96" t="s">
        <v>0</v>
      </c>
      <c r="C2" s="96"/>
      <c r="D2" s="96"/>
      <c r="E2" s="91" t="s">
        <v>1</v>
      </c>
      <c r="F2" s="91"/>
      <c r="G2" s="91"/>
      <c r="H2" s="91"/>
      <c r="I2" s="91"/>
      <c r="J2" s="93" t="s">
        <v>2</v>
      </c>
      <c r="K2" s="93"/>
      <c r="L2" s="93"/>
      <c r="M2" s="92" t="s">
        <v>3</v>
      </c>
      <c r="N2" s="92"/>
      <c r="O2" s="92"/>
      <c r="P2" s="95" t="s">
        <v>807</v>
      </c>
      <c r="Q2" s="95"/>
      <c r="R2" s="95"/>
      <c r="S2" s="95"/>
      <c r="T2" s="95"/>
      <c r="U2" s="95"/>
      <c r="V2" s="29"/>
    </row>
    <row r="3" spans="1:37" s="28" customFormat="1" ht="112.5" customHeight="1" x14ac:dyDescent="0.35">
      <c r="A3" s="67" t="s">
        <v>801</v>
      </c>
      <c r="B3" s="30" t="s">
        <v>798</v>
      </c>
      <c r="C3" s="31" t="s">
        <v>4</v>
      </c>
      <c r="D3" s="32" t="s">
        <v>764</v>
      </c>
      <c r="E3" s="33" t="s">
        <v>5</v>
      </c>
      <c r="F3" s="89" t="s">
        <v>809</v>
      </c>
      <c r="G3" s="88" t="s">
        <v>795</v>
      </c>
      <c r="H3" s="33" t="s">
        <v>6</v>
      </c>
      <c r="I3" s="34" t="s">
        <v>814</v>
      </c>
      <c r="J3" s="35" t="s">
        <v>772</v>
      </c>
      <c r="K3" s="84" t="s">
        <v>804</v>
      </c>
      <c r="L3" s="85" t="s">
        <v>805</v>
      </c>
      <c r="M3" s="36" t="s">
        <v>788</v>
      </c>
      <c r="N3" s="36" t="s">
        <v>789</v>
      </c>
      <c r="O3" s="37" t="s">
        <v>787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808</v>
      </c>
      <c r="U3" s="40" t="s">
        <v>11</v>
      </c>
      <c r="V3" s="41" t="s">
        <v>806</v>
      </c>
    </row>
    <row r="4" spans="1:37" s="24" customFormat="1" ht="26.25" customHeight="1" x14ac:dyDescent="0.35">
      <c r="A4" s="46" t="s">
        <v>781</v>
      </c>
      <c r="B4" s="47" t="s">
        <v>816</v>
      </c>
      <c r="C4" s="47" t="s">
        <v>12</v>
      </c>
      <c r="D4" s="47" t="s">
        <v>817</v>
      </c>
      <c r="E4" s="47" t="s">
        <v>13</v>
      </c>
      <c r="F4" s="47" t="s">
        <v>767</v>
      </c>
      <c r="G4" s="47" t="s">
        <v>794</v>
      </c>
      <c r="H4" s="47" t="s">
        <v>819</v>
      </c>
      <c r="I4" s="53" t="s">
        <v>815</v>
      </c>
      <c r="J4" s="48" t="s">
        <v>68</v>
      </c>
      <c r="K4" s="55" t="s">
        <v>93</v>
      </c>
      <c r="L4" s="90">
        <v>60</v>
      </c>
      <c r="M4" s="55">
        <v>45170</v>
      </c>
      <c r="N4" s="64">
        <v>45170</v>
      </c>
      <c r="O4" s="63" t="s">
        <v>110</v>
      </c>
      <c r="P4" s="54">
        <v>43</v>
      </c>
      <c r="Q4" s="54">
        <v>49</v>
      </c>
      <c r="R4" s="56"/>
      <c r="S4" s="56"/>
      <c r="T4" s="49"/>
      <c r="U4" s="50">
        <f>SUM(Main[[#This Row],[Boys]:[Women +18]])</f>
        <v>92</v>
      </c>
      <c r="V4" s="51"/>
      <c r="W4" s="21"/>
      <c r="X4" s="25"/>
    </row>
    <row r="5" spans="1:37" s="24" customFormat="1" ht="36.75" customHeight="1" x14ac:dyDescent="0.35">
      <c r="A5" s="46" t="s">
        <v>781</v>
      </c>
      <c r="B5" s="47" t="s">
        <v>816</v>
      </c>
      <c r="C5" s="47" t="s">
        <v>12</v>
      </c>
      <c r="D5" s="47" t="s">
        <v>817</v>
      </c>
      <c r="E5" s="47" t="s">
        <v>13</v>
      </c>
      <c r="F5" s="47" t="s">
        <v>767</v>
      </c>
      <c r="G5" s="47" t="s">
        <v>796</v>
      </c>
      <c r="H5" s="47" t="s">
        <v>820</v>
      </c>
      <c r="I5" s="53" t="s">
        <v>815</v>
      </c>
      <c r="J5" s="48" t="s">
        <v>68</v>
      </c>
      <c r="K5" s="55" t="s">
        <v>76</v>
      </c>
      <c r="L5" s="55">
        <v>60</v>
      </c>
      <c r="M5" s="55"/>
      <c r="N5" s="64">
        <v>45170</v>
      </c>
      <c r="O5" s="63" t="s">
        <v>110</v>
      </c>
      <c r="P5" s="54">
        <v>20</v>
      </c>
      <c r="Q5" s="54">
        <v>2</v>
      </c>
      <c r="R5" s="56"/>
      <c r="S5" s="56"/>
      <c r="T5" s="49"/>
      <c r="U5" s="50">
        <f>SUM(Main[[#This Row],[Boys]:[Women +18]])</f>
        <v>22</v>
      </c>
      <c r="V5" s="51"/>
      <c r="W5" s="21"/>
      <c r="X5" s="25"/>
    </row>
    <row r="6" spans="1:37" s="24" customFormat="1" ht="26.25" customHeight="1" x14ac:dyDescent="0.35">
      <c r="A6" s="46" t="s">
        <v>781</v>
      </c>
      <c r="B6" s="47" t="s">
        <v>816</v>
      </c>
      <c r="C6" s="47" t="s">
        <v>12</v>
      </c>
      <c r="D6" s="47" t="s">
        <v>817</v>
      </c>
      <c r="E6" s="47" t="s">
        <v>13</v>
      </c>
      <c r="F6" s="47" t="s">
        <v>767</v>
      </c>
      <c r="G6" s="47" t="s">
        <v>796</v>
      </c>
      <c r="H6" s="47" t="s">
        <v>818</v>
      </c>
      <c r="I6" s="97" t="s">
        <v>821</v>
      </c>
      <c r="J6" s="48" t="s">
        <v>28</v>
      </c>
      <c r="K6" s="98" t="s">
        <v>822</v>
      </c>
      <c r="L6" s="55">
        <v>80</v>
      </c>
      <c r="M6" s="55"/>
      <c r="N6" s="64">
        <v>45170</v>
      </c>
      <c r="O6" s="63" t="s">
        <v>110</v>
      </c>
      <c r="P6" s="54">
        <v>41</v>
      </c>
      <c r="Q6" s="54">
        <v>7</v>
      </c>
      <c r="R6" s="56"/>
      <c r="S6" s="56"/>
      <c r="T6" s="49"/>
      <c r="U6" s="50">
        <f>SUM(Main[[#This Row],[Boys]:[Women +18]])</f>
        <v>48</v>
      </c>
      <c r="V6" s="51"/>
      <c r="W6" s="21"/>
      <c r="X6" s="25"/>
    </row>
    <row r="7" spans="1:37" s="24" customFormat="1" ht="26.25" customHeight="1" x14ac:dyDescent="0.35">
      <c r="A7" s="46" t="s">
        <v>781</v>
      </c>
      <c r="B7" s="47" t="s">
        <v>816</v>
      </c>
      <c r="C7" s="47" t="s">
        <v>12</v>
      </c>
      <c r="D7" s="86" t="s">
        <v>817</v>
      </c>
      <c r="E7" s="47" t="s">
        <v>13</v>
      </c>
      <c r="F7" s="86" t="s">
        <v>767</v>
      </c>
      <c r="G7" s="47" t="s">
        <v>794</v>
      </c>
      <c r="H7" s="47" t="s">
        <v>823</v>
      </c>
      <c r="I7" s="53" t="s">
        <v>824</v>
      </c>
      <c r="J7" s="48" t="s">
        <v>707</v>
      </c>
      <c r="K7" s="98" t="s">
        <v>824</v>
      </c>
      <c r="L7" s="87">
        <v>60</v>
      </c>
      <c r="M7" s="55"/>
      <c r="N7" s="64">
        <v>45170</v>
      </c>
      <c r="O7" s="63" t="s">
        <v>110</v>
      </c>
      <c r="P7" s="54">
        <v>200</v>
      </c>
      <c r="Q7" s="54">
        <v>195</v>
      </c>
      <c r="R7" s="54"/>
      <c r="S7" s="54"/>
      <c r="T7" s="49"/>
      <c r="U7" s="50">
        <f>SUM(Main[[#This Row],[Boys]:[Women +18]])</f>
        <v>395</v>
      </c>
      <c r="V7" s="51"/>
      <c r="W7" s="21"/>
      <c r="X7" s="25"/>
    </row>
    <row r="8" spans="1:37" s="24" customFormat="1" ht="26.25" customHeight="1" x14ac:dyDescent="0.35">
      <c r="A8" s="46" t="s">
        <v>781</v>
      </c>
      <c r="B8" s="47" t="s">
        <v>816</v>
      </c>
      <c r="C8" s="47" t="s">
        <v>12</v>
      </c>
      <c r="D8" s="86" t="s">
        <v>817</v>
      </c>
      <c r="E8" s="47" t="s">
        <v>13</v>
      </c>
      <c r="F8" s="86" t="s">
        <v>767</v>
      </c>
      <c r="G8" s="47" t="s">
        <v>794</v>
      </c>
      <c r="H8" s="47" t="s">
        <v>819</v>
      </c>
      <c r="I8" s="53" t="s">
        <v>824</v>
      </c>
      <c r="J8" s="48" t="s">
        <v>707</v>
      </c>
      <c r="K8" s="55" t="s">
        <v>825</v>
      </c>
      <c r="L8" s="87">
        <v>20</v>
      </c>
      <c r="M8" s="55"/>
      <c r="N8" s="64">
        <v>45170</v>
      </c>
      <c r="O8" s="63" t="s">
        <v>110</v>
      </c>
      <c r="P8" s="54">
        <v>18</v>
      </c>
      <c r="Q8" s="54">
        <v>28</v>
      </c>
      <c r="R8" s="54"/>
      <c r="S8" s="54"/>
      <c r="T8" s="49"/>
      <c r="U8" s="50">
        <f>SUM(Main[[#This Row],[Boys]:[Women +18]])</f>
        <v>46</v>
      </c>
      <c r="V8" s="51"/>
      <c r="W8" s="21"/>
      <c r="X8" s="25"/>
    </row>
    <row r="9" spans="1:37" s="24" customFormat="1" ht="26.25" customHeight="1" x14ac:dyDescent="0.35">
      <c r="A9" s="46"/>
      <c r="B9" s="47"/>
      <c r="C9" s="47"/>
      <c r="D9" s="86"/>
      <c r="E9" s="47"/>
      <c r="F9" s="86"/>
      <c r="G9" s="47"/>
      <c r="H9" s="47"/>
      <c r="I9" s="53"/>
      <c r="J9" s="48"/>
      <c r="K9" s="55"/>
      <c r="L9" s="87"/>
      <c r="M9" s="55"/>
      <c r="N9" s="64"/>
      <c r="O9" s="63"/>
      <c r="P9" s="54"/>
      <c r="Q9" s="54"/>
      <c r="R9" s="54"/>
      <c r="S9" s="54"/>
      <c r="T9" s="49"/>
      <c r="U9" s="50">
        <f>SUM(Main[[#This Row],[Boys]:[Women +18]])</f>
        <v>0</v>
      </c>
      <c r="V9" s="51"/>
      <c r="W9" s="21"/>
      <c r="X9" s="25"/>
    </row>
    <row r="10" spans="1:37" s="24" customFormat="1" ht="26.25" customHeight="1" x14ac:dyDescent="0.35">
      <c r="A10" s="46"/>
      <c r="B10" s="47"/>
      <c r="C10" s="47"/>
      <c r="D10" s="86"/>
      <c r="E10" s="47"/>
      <c r="F10" s="86"/>
      <c r="G10" s="47"/>
      <c r="H10" s="47"/>
      <c r="I10" s="53"/>
      <c r="J10" s="48"/>
      <c r="K10" s="55"/>
      <c r="L10" s="87"/>
      <c r="M10" s="55"/>
      <c r="N10" s="64"/>
      <c r="O10" s="63"/>
      <c r="P10" s="54"/>
      <c r="Q10" s="54"/>
      <c r="R10" s="54"/>
      <c r="S10" s="54"/>
      <c r="T10" s="49"/>
      <c r="U10" s="50">
        <f>SUM(Main[[#This Row],[Boys]:[Women +18]])</f>
        <v>0</v>
      </c>
      <c r="V10" s="51"/>
      <c r="W10" s="21"/>
      <c r="X10" s="25"/>
    </row>
    <row r="11" spans="1:37" s="24" customFormat="1" ht="26.25" customHeight="1" x14ac:dyDescent="0.35">
      <c r="A11" s="46"/>
      <c r="B11" s="47"/>
      <c r="C11" s="47"/>
      <c r="D11" s="86"/>
      <c r="E11" s="47"/>
      <c r="F11" s="86"/>
      <c r="G11" s="47"/>
      <c r="H11" s="47"/>
      <c r="I11" s="53"/>
      <c r="J11" s="48"/>
      <c r="K11" s="55"/>
      <c r="L11" s="87"/>
      <c r="M11" s="55"/>
      <c r="N11" s="64"/>
      <c r="O11" s="63"/>
      <c r="P11" s="54"/>
      <c r="Q11" s="54"/>
      <c r="R11" s="54"/>
      <c r="S11" s="54"/>
      <c r="T11" s="49"/>
      <c r="U11" s="50">
        <f>SUM(Main[[#This Row],[Boys]:[Women +18]])</f>
        <v>0</v>
      </c>
      <c r="V11" s="51"/>
      <c r="W11" s="21"/>
      <c r="X11" s="25"/>
    </row>
    <row r="12" spans="1:37" s="24" customFormat="1" ht="26.25" customHeight="1" x14ac:dyDescent="0.35">
      <c r="A12" s="46"/>
      <c r="B12" s="47"/>
      <c r="C12" s="47"/>
      <c r="D12" s="86"/>
      <c r="E12" s="47"/>
      <c r="F12" s="86"/>
      <c r="G12" s="47"/>
      <c r="H12" s="47"/>
      <c r="I12" s="53"/>
      <c r="J12" s="48"/>
      <c r="K12" s="55"/>
      <c r="L12" s="87"/>
      <c r="M12" s="55"/>
      <c r="N12" s="64"/>
      <c r="O12" s="63"/>
      <c r="P12" s="54"/>
      <c r="Q12" s="54"/>
      <c r="R12" s="54"/>
      <c r="S12" s="54"/>
      <c r="T12" s="49"/>
      <c r="U12" s="50">
        <f>SUM(Main[[#This Row],[Boys]:[Women +18]])</f>
        <v>0</v>
      </c>
      <c r="V12" s="51"/>
      <c r="W12" s="21"/>
      <c r="X12" s="25"/>
    </row>
    <row r="13" spans="1:37" s="24" customFormat="1" ht="26.25" customHeight="1" x14ac:dyDescent="0.35">
      <c r="A13" s="46"/>
      <c r="B13" s="47"/>
      <c r="C13" s="47"/>
      <c r="D13" s="86"/>
      <c r="E13" s="47"/>
      <c r="F13" s="86"/>
      <c r="G13" s="47"/>
      <c r="H13" s="47"/>
      <c r="I13" s="53"/>
      <c r="J13" s="48"/>
      <c r="K13" s="55"/>
      <c r="L13" s="87"/>
      <c r="M13" s="55"/>
      <c r="N13" s="64"/>
      <c r="O13" s="63"/>
      <c r="P13" s="54"/>
      <c r="Q13" s="54"/>
      <c r="R13" s="54"/>
      <c r="S13" s="54"/>
      <c r="T13" s="49"/>
      <c r="U13" s="50">
        <f>SUM(Main[[#This Row],[Boys]:[Women +18]])</f>
        <v>0</v>
      </c>
      <c r="V13" s="51"/>
      <c r="W13" s="21"/>
      <c r="X13" s="25"/>
    </row>
    <row r="14" spans="1:37" s="24" customFormat="1" ht="26.25" customHeight="1" x14ac:dyDescent="0.35">
      <c r="A14" s="46"/>
      <c r="B14" s="47"/>
      <c r="C14" s="47"/>
      <c r="D14" s="86"/>
      <c r="E14" s="47"/>
      <c r="F14" s="86"/>
      <c r="G14" s="47"/>
      <c r="H14" s="47"/>
      <c r="I14" s="53"/>
      <c r="J14" s="48"/>
      <c r="K14" s="55"/>
      <c r="L14" s="87"/>
      <c r="M14" s="55"/>
      <c r="N14" s="64"/>
      <c r="O14" s="63"/>
      <c r="P14" s="54"/>
      <c r="Q14" s="54"/>
      <c r="R14" s="54"/>
      <c r="S14" s="54"/>
      <c r="T14" s="49"/>
      <c r="U14" s="50">
        <f>SUM(Main[[#This Row],[Boys]:[Women +18]])</f>
        <v>0</v>
      </c>
      <c r="V14" s="51"/>
      <c r="W14" s="21"/>
      <c r="X14" s="25"/>
    </row>
    <row r="15" spans="1:37" s="24" customFormat="1" ht="26.25" customHeight="1" x14ac:dyDescent="0.35">
      <c r="A15" s="46"/>
      <c r="B15" s="47"/>
      <c r="C15" s="47"/>
      <c r="D15" s="86"/>
      <c r="E15" s="47"/>
      <c r="F15" s="86"/>
      <c r="G15" s="47"/>
      <c r="H15" s="47"/>
      <c r="I15" s="53"/>
      <c r="J15" s="48"/>
      <c r="K15" s="55"/>
      <c r="L15" s="87"/>
      <c r="M15" s="55"/>
      <c r="N15" s="64"/>
      <c r="O15" s="63"/>
      <c r="P15" s="54"/>
      <c r="Q15" s="54"/>
      <c r="R15" s="54"/>
      <c r="S15" s="54"/>
      <c r="T15" s="49"/>
      <c r="U15" s="50">
        <f>SUM(Main[[#This Row],[Boys]:[Women +18]])</f>
        <v>0</v>
      </c>
      <c r="V15" s="51"/>
      <c r="W15" s="21"/>
      <c r="X15" s="25"/>
    </row>
    <row r="16" spans="1:37" s="24" customFormat="1" ht="26.25" customHeight="1" x14ac:dyDescent="0.35">
      <c r="A16" s="46"/>
      <c r="B16" s="47"/>
      <c r="C16" s="47"/>
      <c r="D16" s="86"/>
      <c r="E16" s="47"/>
      <c r="F16" s="86"/>
      <c r="G16" s="47"/>
      <c r="H16" s="47"/>
      <c r="I16" s="53"/>
      <c r="J16" s="48"/>
      <c r="K16" s="55"/>
      <c r="L16" s="87"/>
      <c r="M16" s="55"/>
      <c r="N16" s="64"/>
      <c r="O16" s="63"/>
      <c r="P16" s="54"/>
      <c r="Q16" s="54"/>
      <c r="R16" s="54"/>
      <c r="S16" s="54"/>
      <c r="T16" s="49"/>
      <c r="U16" s="50">
        <f>SUM(Main[[#This Row],[Boys]:[Women +18]])</f>
        <v>0</v>
      </c>
      <c r="V16" s="51"/>
      <c r="W16" s="21"/>
      <c r="X16" s="25"/>
    </row>
    <row r="17" spans="1:24" s="24" customFormat="1" ht="26.25" customHeight="1" x14ac:dyDescent="0.35">
      <c r="A17" s="46"/>
      <c r="B17" s="47"/>
      <c r="C17" s="47"/>
      <c r="D17" s="47"/>
      <c r="E17" s="47"/>
      <c r="F17" s="47"/>
      <c r="G17" s="47"/>
      <c r="H17" s="47"/>
      <c r="I17" s="53"/>
      <c r="J17" s="48"/>
      <c r="K17" s="55"/>
      <c r="L17" s="55"/>
      <c r="M17" s="55"/>
      <c r="N17" s="64"/>
      <c r="O17" s="63"/>
      <c r="P17" s="54"/>
      <c r="Q17" s="54"/>
      <c r="R17" s="54"/>
      <c r="S17" s="54"/>
      <c r="T17" s="49"/>
      <c r="U17" s="50">
        <f>SUM(Main[[#This Row],[Boys]:[Women +18]])</f>
        <v>0</v>
      </c>
      <c r="V17" s="51"/>
      <c r="W17" s="21"/>
      <c r="X17" s="25"/>
    </row>
    <row r="18" spans="1:24" s="24" customFormat="1" ht="26.25" customHeight="1" x14ac:dyDescent="0.35">
      <c r="A18" s="46"/>
      <c r="B18" s="52"/>
      <c r="C18" s="47"/>
      <c r="D18" s="47"/>
      <c r="E18" s="47"/>
      <c r="F18" s="47"/>
      <c r="G18" s="47"/>
      <c r="H18" s="47"/>
      <c r="I18" s="53"/>
      <c r="J18" s="48"/>
      <c r="K18" s="55"/>
      <c r="L18" s="55"/>
      <c r="M18" s="55"/>
      <c r="N18" s="64"/>
      <c r="O18" s="63"/>
      <c r="P18" s="54"/>
      <c r="Q18" s="54"/>
      <c r="R18" s="56"/>
      <c r="S18" s="56"/>
      <c r="T18" s="49"/>
      <c r="U18" s="50">
        <f>SUM(Main[[#This Row],[Boys]:[Women +18]])</f>
        <v>0</v>
      </c>
      <c r="V18" s="51"/>
      <c r="W18" s="21"/>
      <c r="X18" s="25"/>
    </row>
    <row r="19" spans="1:24" s="24" customFormat="1" ht="26.25" customHeight="1" x14ac:dyDescent="0.35">
      <c r="A19" s="46"/>
      <c r="B19" s="52"/>
      <c r="C19" s="47"/>
      <c r="D19" s="47"/>
      <c r="E19" s="47"/>
      <c r="F19" s="47"/>
      <c r="G19" s="47"/>
      <c r="H19" s="47"/>
      <c r="I19" s="53"/>
      <c r="J19" s="48"/>
      <c r="K19" s="55"/>
      <c r="L19" s="55"/>
      <c r="M19" s="55"/>
      <c r="N19" s="64"/>
      <c r="O19" s="63"/>
      <c r="P19" s="54"/>
      <c r="Q19" s="54"/>
      <c r="R19" s="56"/>
      <c r="S19" s="56"/>
      <c r="T19" s="49"/>
      <c r="U19" s="50">
        <f>SUM(Main[[#This Row],[Boys]:[Women +18]])</f>
        <v>0</v>
      </c>
      <c r="V19" s="51"/>
      <c r="W19" s="21"/>
      <c r="X19" s="25"/>
    </row>
    <row r="20" spans="1:24" s="24" customFormat="1" ht="26.25" customHeight="1" x14ac:dyDescent="0.35">
      <c r="A20" s="46"/>
      <c r="B20" s="52"/>
      <c r="C20" s="47"/>
      <c r="D20" s="47"/>
      <c r="E20" s="47"/>
      <c r="F20" s="47"/>
      <c r="G20" s="47"/>
      <c r="H20" s="47"/>
      <c r="I20" s="53"/>
      <c r="J20" s="48"/>
      <c r="K20" s="55"/>
      <c r="L20" s="55"/>
      <c r="M20" s="55"/>
      <c r="N20" s="64"/>
      <c r="O20" s="63"/>
      <c r="P20" s="54"/>
      <c r="Q20" s="54"/>
      <c r="R20" s="56"/>
      <c r="S20" s="56"/>
      <c r="T20" s="49"/>
      <c r="U20" s="50">
        <f>SUM(Main[[#This Row],[Boys]:[Women +18]])</f>
        <v>0</v>
      </c>
      <c r="V20" s="51"/>
      <c r="W20" s="21"/>
      <c r="X20" s="25"/>
    </row>
    <row r="21" spans="1:24" s="24" customFormat="1" ht="26.25" customHeight="1" x14ac:dyDescent="0.35">
      <c r="A21" s="46"/>
      <c r="B21" s="52"/>
      <c r="C21" s="47"/>
      <c r="D21" s="47"/>
      <c r="E21" s="47"/>
      <c r="F21" s="47"/>
      <c r="G21" s="47"/>
      <c r="H21" s="47"/>
      <c r="I21" s="53"/>
      <c r="J21" s="48"/>
      <c r="K21" s="55"/>
      <c r="L21" s="55"/>
      <c r="M21" s="55"/>
      <c r="N21" s="64"/>
      <c r="O21" s="63"/>
      <c r="P21" s="54"/>
      <c r="Q21" s="54"/>
      <c r="R21" s="56"/>
      <c r="S21" s="56"/>
      <c r="T21" s="49"/>
      <c r="U21" s="50">
        <f>SUM(Main[[#This Row],[Boys]:[Women +18]])</f>
        <v>0</v>
      </c>
      <c r="V21" s="51"/>
      <c r="W21" s="21"/>
      <c r="X21" s="25"/>
    </row>
    <row r="22" spans="1:24" s="24" customFormat="1" ht="26.25" customHeight="1" x14ac:dyDescent="0.35">
      <c r="A22" s="46"/>
      <c r="B22" s="52"/>
      <c r="C22" s="47"/>
      <c r="D22" s="47"/>
      <c r="E22" s="47"/>
      <c r="F22" s="47"/>
      <c r="G22" s="47"/>
      <c r="H22" s="47"/>
      <c r="I22" s="53"/>
      <c r="J22" s="48"/>
      <c r="K22" s="55"/>
      <c r="L22" s="55"/>
      <c r="M22" s="55"/>
      <c r="N22" s="64"/>
      <c r="O22" s="63"/>
      <c r="P22" s="54"/>
      <c r="Q22" s="54"/>
      <c r="R22" s="56"/>
      <c r="S22" s="56"/>
      <c r="T22" s="49"/>
      <c r="U22" s="50">
        <f>SUM(Main[[#This Row],[Boys]:[Women +18]])</f>
        <v>0</v>
      </c>
      <c r="V22" s="51"/>
      <c r="W22" s="21"/>
      <c r="X22" s="25"/>
    </row>
    <row r="23" spans="1:24" s="24" customFormat="1" ht="26.25" customHeight="1" x14ac:dyDescent="0.35">
      <c r="A23" s="46"/>
      <c r="B23" s="52"/>
      <c r="C23" s="47"/>
      <c r="D23" s="47"/>
      <c r="E23" s="47"/>
      <c r="F23" s="47"/>
      <c r="G23" s="47"/>
      <c r="H23" s="47"/>
      <c r="I23" s="53"/>
      <c r="J23" s="48"/>
      <c r="K23" s="55"/>
      <c r="L23" s="55"/>
      <c r="M23" s="55"/>
      <c r="N23" s="64"/>
      <c r="O23" s="63"/>
      <c r="P23" s="54"/>
      <c r="Q23" s="54"/>
      <c r="R23" s="56"/>
      <c r="S23" s="56"/>
      <c r="T23" s="49"/>
      <c r="U23" s="50">
        <f>SUM(Main[[#This Row],[Boys]:[Women +18]])</f>
        <v>0</v>
      </c>
      <c r="V23" s="51"/>
      <c r="W23" s="21"/>
      <c r="X23" s="25"/>
    </row>
    <row r="24" spans="1:24" s="24" customFormat="1" ht="26.25" customHeight="1" x14ac:dyDescent="0.35">
      <c r="A24" s="46"/>
      <c r="B24" s="52"/>
      <c r="C24" s="47"/>
      <c r="D24" s="47"/>
      <c r="E24" s="47"/>
      <c r="F24" s="47"/>
      <c r="G24" s="47"/>
      <c r="H24" s="47"/>
      <c r="I24" s="53"/>
      <c r="J24" s="48"/>
      <c r="K24" s="55"/>
      <c r="L24" s="55"/>
      <c r="M24" s="55"/>
      <c r="N24" s="64"/>
      <c r="O24" s="63"/>
      <c r="P24" s="54"/>
      <c r="Q24" s="54"/>
      <c r="R24" s="56"/>
      <c r="S24" s="56"/>
      <c r="T24" s="49"/>
      <c r="U24" s="50">
        <f>SUM(Main[[#This Row],[Boys]:[Women +18]])</f>
        <v>0</v>
      </c>
      <c r="V24" s="51"/>
      <c r="W24" s="21"/>
      <c r="X24" s="25"/>
    </row>
    <row r="25" spans="1:24" s="24" customFormat="1" ht="26.25" customHeight="1" x14ac:dyDescent="0.35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55"/>
      <c r="N25" s="64"/>
      <c r="O25" s="63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 x14ac:dyDescent="0.35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55"/>
      <c r="N26" s="64"/>
      <c r="O26" s="63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 x14ac:dyDescent="0.35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55"/>
      <c r="N27" s="64"/>
      <c r="O27" s="63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customHeight="1" x14ac:dyDescent="0.35">
      <c r="A28" s="46"/>
      <c r="B28" s="52"/>
      <c r="C28" s="47"/>
      <c r="D28" s="47"/>
      <c r="E28" s="47"/>
      <c r="F28" s="47"/>
      <c r="G28" s="47"/>
      <c r="H28" s="47"/>
      <c r="I28" s="53"/>
      <c r="J28" s="48"/>
      <c r="K28" s="55"/>
      <c r="L28" s="55"/>
      <c r="M28" s="55"/>
      <c r="N28" s="64"/>
      <c r="O28" s="63"/>
      <c r="P28" s="54"/>
      <c r="Q28" s="54"/>
      <c r="R28" s="56"/>
      <c r="S28" s="56"/>
      <c r="T28" s="49"/>
      <c r="U28" s="50">
        <f>SUM(Main[[#This Row],[Boys]:[Women +18]])</f>
        <v>0</v>
      </c>
      <c r="V28" s="51"/>
      <c r="W28" s="21"/>
      <c r="X28" s="25"/>
    </row>
    <row r="29" spans="1:24" s="24" customFormat="1" ht="26.25" customHeight="1" x14ac:dyDescent="0.35">
      <c r="A29" s="46"/>
      <c r="B29" s="52"/>
      <c r="C29" s="47"/>
      <c r="D29" s="47"/>
      <c r="E29" s="47"/>
      <c r="F29" s="47"/>
      <c r="G29" s="47"/>
      <c r="H29" s="47"/>
      <c r="I29" s="53"/>
      <c r="J29" s="48"/>
      <c r="K29" s="55"/>
      <c r="L29" s="55"/>
      <c r="M29" s="55"/>
      <c r="N29" s="64"/>
      <c r="O29" s="63"/>
      <c r="P29" s="54"/>
      <c r="Q29" s="54"/>
      <c r="R29" s="56"/>
      <c r="S29" s="56"/>
      <c r="T29" s="49"/>
      <c r="U29" s="50">
        <f>SUM(Main[[#This Row],[Boys]:[Women +18]])</f>
        <v>0</v>
      </c>
      <c r="V29" s="51"/>
      <c r="W29" s="21"/>
      <c r="X29" s="25"/>
    </row>
    <row r="30" spans="1:24" s="24" customFormat="1" ht="26.25" hidden="1" customHeight="1" x14ac:dyDescent="0.35">
      <c r="A30" s="72" t="s">
        <v>777</v>
      </c>
      <c r="B30" s="73" t="s">
        <v>759</v>
      </c>
      <c r="C30" s="62" t="s">
        <v>116</v>
      </c>
      <c r="D30" s="62" t="s">
        <v>760</v>
      </c>
      <c r="E30" s="62" t="s">
        <v>13</v>
      </c>
      <c r="F30" s="62" t="s">
        <v>771</v>
      </c>
      <c r="G30" s="62" t="s">
        <v>794</v>
      </c>
      <c r="H30" s="62" t="s">
        <v>761</v>
      </c>
      <c r="I30" s="73" t="s">
        <v>799</v>
      </c>
      <c r="J30" s="74" t="s">
        <v>125</v>
      </c>
      <c r="K30" s="74" t="s">
        <v>762</v>
      </c>
      <c r="L30" s="68" t="s">
        <v>763</v>
      </c>
      <c r="M30" s="75">
        <v>44562</v>
      </c>
      <c r="N30" s="64">
        <v>44652</v>
      </c>
      <c r="O30" s="65" t="s">
        <v>110</v>
      </c>
      <c r="P30" s="76">
        <v>301</v>
      </c>
      <c r="Q30" s="76">
        <v>401</v>
      </c>
      <c r="R30" s="77">
        <v>4000</v>
      </c>
      <c r="S30" s="77">
        <v>1000</v>
      </c>
      <c r="T30" s="78" t="s">
        <v>16</v>
      </c>
      <c r="U30" s="69">
        <f t="shared" ref="U30" si="0">SUM(P30:S30)</f>
        <v>5702</v>
      </c>
      <c r="V30" s="78"/>
      <c r="W30" s="21"/>
      <c r="X30" s="25"/>
    </row>
    <row r="35" spans="15:17" ht="15" customHeight="1" x14ac:dyDescent="0.35">
      <c r="O35" s="79"/>
      <c r="P35" s="79"/>
      <c r="Q35" s="79"/>
    </row>
    <row r="36" spans="15:17" ht="15" customHeight="1" x14ac:dyDescent="0.35">
      <c r="O36" s="79"/>
      <c r="P36" s="80"/>
      <c r="Q36" s="80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qref="S17 Q4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4E3E474-0B32-4229-A426-77CBCF09F999}">
          <x14:formula1>
            <xm:f>List!$BC$2:$BC$25</xm:f>
          </x14:formula1>
          <xm:sqref>N30</xm:sqref>
        </x14:dataValidation>
        <x14:dataValidation type="list" allowBlank="1" showInputMessage="1" showErrorMessage="1" xr:uid="{B8717048-5FF1-4D22-934D-C8EC7105A89D}">
          <x14:formula1>
            <xm:f>List!$N$2:$N$10</xm:f>
          </x14:formula1>
          <xm:sqref>K30</xm:sqref>
        </x14:dataValidation>
        <x14:dataValidation type="list" allowBlank="1" showInputMessage="1" showErrorMessage="1" xr:uid="{B373E7D9-0DCE-4700-B5A8-2D85A5BCE621}">
          <x14:formula1>
            <xm:f>List!$BB$2:$BB$13</xm:f>
          </x14:formula1>
          <xm:sqref>M4:M30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FFFB94DA-8DEB-4BC4-A37B-7E5DDADD767A}">
          <x14:formula1>
            <xm:f>List!$BF$2:$BF$7</xm:f>
          </x14:formula1>
          <xm:sqref>G4:G30</xm:sqref>
        </x14:dataValidation>
        <x14:dataValidation type="list" allowBlank="1" showInputMessage="1" showErrorMessage="1" xr:uid="{6A05B0B7-DF10-4248-8B20-4DE6A63625D1}">
          <x14:formula1>
            <xm:f>List!$BC$2:$BC$11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74"/>
  <sheetViews>
    <sheetView workbookViewId="0">
      <selection activeCell="F14" sqref="F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785</v>
      </c>
      <c r="BC1" s="59" t="s">
        <v>786</v>
      </c>
      <c r="BF1" s="70" t="s">
        <v>790</v>
      </c>
    </row>
    <row r="2" spans="1:61" x14ac:dyDescent="0.35">
      <c r="A2" s="58" t="s">
        <v>19</v>
      </c>
      <c r="B2" s="57" t="s">
        <v>774</v>
      </c>
      <c r="C2" s="13" t="s">
        <v>152</v>
      </c>
      <c r="D2" s="9" t="s">
        <v>153</v>
      </c>
      <c r="E2" s="15" t="s">
        <v>16</v>
      </c>
      <c r="F2" s="4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1">
        <v>1201151</v>
      </c>
      <c r="BF2" s="17" t="s">
        <v>794</v>
      </c>
    </row>
    <row r="3" spans="1:61" ht="41.5" x14ac:dyDescent="0.35">
      <c r="A3" s="58" t="s">
        <v>121</v>
      </c>
      <c r="B3" s="57" t="s">
        <v>775</v>
      </c>
      <c r="C3" s="13" t="s">
        <v>188</v>
      </c>
      <c r="D3" s="9" t="s">
        <v>189</v>
      </c>
      <c r="E3" s="15" t="s">
        <v>190</v>
      </c>
      <c r="F3" s="4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1" t="s">
        <v>802</v>
      </c>
      <c r="BF3" s="17" t="s">
        <v>791</v>
      </c>
    </row>
    <row r="4" spans="1:61" x14ac:dyDescent="0.35">
      <c r="A4" s="58" t="s">
        <v>21</v>
      </c>
      <c r="B4" s="57" t="s">
        <v>776</v>
      </c>
      <c r="C4" s="13" t="s">
        <v>116</v>
      </c>
      <c r="D4" s="9" t="s">
        <v>13</v>
      </c>
      <c r="E4" s="16" t="s">
        <v>227</v>
      </c>
      <c r="F4" s="4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1">
        <v>600578</v>
      </c>
      <c r="BF4" s="17" t="s">
        <v>793</v>
      </c>
    </row>
    <row r="5" spans="1:61" ht="41.5" x14ac:dyDescent="0.35">
      <c r="A5" s="58" t="s">
        <v>122</v>
      </c>
      <c r="B5" s="57" t="s">
        <v>777</v>
      </c>
      <c r="C5" s="13" t="s">
        <v>264</v>
      </c>
      <c r="D5" s="9" t="s">
        <v>265</v>
      </c>
      <c r="E5" s="15" t="s">
        <v>266</v>
      </c>
      <c r="F5" s="4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1" t="s">
        <v>802</v>
      </c>
      <c r="BF5" s="17" t="s">
        <v>792</v>
      </c>
    </row>
    <row r="6" spans="1:61" x14ac:dyDescent="0.35">
      <c r="A6" s="83" t="s">
        <v>445</v>
      </c>
      <c r="B6" s="57" t="s">
        <v>778</v>
      </c>
      <c r="C6" s="13" t="s">
        <v>301</v>
      </c>
      <c r="D6" s="9" t="s">
        <v>302</v>
      </c>
      <c r="F6" s="4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1">
        <v>6018</v>
      </c>
      <c r="BF6" s="17" t="s">
        <v>796</v>
      </c>
    </row>
    <row r="7" spans="1:61" x14ac:dyDescent="0.35">
      <c r="A7" s="58" t="s">
        <v>124</v>
      </c>
      <c r="B7" s="57" t="s">
        <v>779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1">
        <v>154729</v>
      </c>
      <c r="BF7" s="17" t="s">
        <v>797</v>
      </c>
    </row>
    <row r="8" spans="1:61" x14ac:dyDescent="0.35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 x14ac:dyDescent="0.35">
      <c r="A9" s="83" t="s">
        <v>158</v>
      </c>
      <c r="B9" s="57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 x14ac:dyDescent="0.35">
      <c r="A10" s="58" t="s">
        <v>41</v>
      </c>
      <c r="B10" s="57" t="s">
        <v>781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 x14ac:dyDescent="0.35">
      <c r="A11" s="58" t="s">
        <v>46</v>
      </c>
      <c r="B11" s="57" t="s">
        <v>782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 x14ac:dyDescent="0.35">
      <c r="A12" s="58" t="s">
        <v>126</v>
      </c>
      <c r="B12" s="57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 x14ac:dyDescent="0.35">
      <c r="A13" s="58" t="s">
        <v>127</v>
      </c>
      <c r="B13" s="57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 x14ac:dyDescent="0.35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 x14ac:dyDescent="0.35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 x14ac:dyDescent="0.35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 x14ac:dyDescent="0.3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 x14ac:dyDescent="0.3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 x14ac:dyDescent="0.3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 x14ac:dyDescent="0.3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 x14ac:dyDescent="0.3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 x14ac:dyDescent="0.3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 x14ac:dyDescent="0.35">
      <c r="A26" s="58" t="s">
        <v>68</v>
      </c>
      <c r="B26" s="58"/>
      <c r="E26" s="17"/>
      <c r="BC26" s="61"/>
    </row>
    <row r="27" spans="1:85" x14ac:dyDescent="0.35">
      <c r="A27" s="58" t="s">
        <v>137</v>
      </c>
      <c r="B27" s="58"/>
      <c r="E27" s="17"/>
      <c r="BC27" s="61"/>
    </row>
    <row r="28" spans="1:85" x14ac:dyDescent="0.35">
      <c r="A28" s="58" t="s">
        <v>138</v>
      </c>
      <c r="B28" s="58"/>
      <c r="E28" s="17"/>
      <c r="BC28" s="61"/>
    </row>
    <row r="29" spans="1:85" x14ac:dyDescent="0.35">
      <c r="A29" s="58" t="s">
        <v>139</v>
      </c>
      <c r="B29" s="58"/>
      <c r="E29" s="17"/>
    </row>
    <row r="30" spans="1:85" x14ac:dyDescent="0.35">
      <c r="A30" s="58" t="s">
        <v>140</v>
      </c>
      <c r="B30" s="58"/>
      <c r="E30" s="17"/>
    </row>
    <row r="31" spans="1:85" x14ac:dyDescent="0.35">
      <c r="A31" s="58" t="s">
        <v>26</v>
      </c>
      <c r="B31" s="58"/>
      <c r="E31" s="17"/>
    </row>
    <row r="32" spans="1:85" x14ac:dyDescent="0.35">
      <c r="A32" s="58" t="s">
        <v>141</v>
      </c>
      <c r="B32" s="58"/>
      <c r="E32" s="17"/>
    </row>
    <row r="33" spans="1:5" x14ac:dyDescent="0.35">
      <c r="A33" s="58" t="s">
        <v>142</v>
      </c>
      <c r="B33" s="58"/>
      <c r="E33" s="17"/>
    </row>
    <row r="34" spans="1:5" x14ac:dyDescent="0.35">
      <c r="A34" s="58" t="s">
        <v>84</v>
      </c>
      <c r="B34" s="58"/>
      <c r="E34" s="17"/>
    </row>
    <row r="35" spans="1:5" x14ac:dyDescent="0.35">
      <c r="A35" s="58" t="s">
        <v>143</v>
      </c>
      <c r="B35" s="58"/>
      <c r="E35" s="17"/>
    </row>
    <row r="36" spans="1:5" x14ac:dyDescent="0.35">
      <c r="A36" s="58" t="s">
        <v>144</v>
      </c>
      <c r="B36" s="58"/>
      <c r="E36" s="17"/>
    </row>
    <row r="37" spans="1:5" x14ac:dyDescent="0.35">
      <c r="A37" s="58" t="s">
        <v>145</v>
      </c>
      <c r="B37" s="58"/>
      <c r="E37" s="17"/>
    </row>
    <row r="38" spans="1:5" x14ac:dyDescent="0.35">
      <c r="A38" s="58" t="s">
        <v>94</v>
      </c>
      <c r="B38" s="58"/>
      <c r="E38" s="17"/>
    </row>
    <row r="39" spans="1:5" x14ac:dyDescent="0.35">
      <c r="A39" s="58" t="s">
        <v>146</v>
      </c>
      <c r="B39" s="58"/>
      <c r="E39" s="17"/>
    </row>
    <row r="40" spans="1:5" x14ac:dyDescent="0.35">
      <c r="A40" s="83" t="s">
        <v>701</v>
      </c>
      <c r="B40" s="58"/>
      <c r="E40" s="17"/>
    </row>
    <row r="41" spans="1:5" x14ac:dyDescent="0.35">
      <c r="A41" s="83" t="s">
        <v>707</v>
      </c>
      <c r="B41" s="58"/>
      <c r="E41" s="17"/>
    </row>
    <row r="42" spans="1:5" x14ac:dyDescent="0.35">
      <c r="A42" s="83" t="s">
        <v>803</v>
      </c>
      <c r="B42" s="58"/>
      <c r="E42" s="17"/>
    </row>
    <row r="43" spans="1:5" x14ac:dyDescent="0.35">
      <c r="A43" s="58" t="s">
        <v>405</v>
      </c>
      <c r="B43" s="58"/>
      <c r="E43" s="17"/>
    </row>
    <row r="44" spans="1:5" x14ac:dyDescent="0.35">
      <c r="A44" s="58" t="s">
        <v>58</v>
      </c>
      <c r="B44" s="58"/>
      <c r="E44" s="17"/>
    </row>
    <row r="45" spans="1:5" x14ac:dyDescent="0.35">
      <c r="A45" s="83" t="s">
        <v>730</v>
      </c>
      <c r="B45" s="58"/>
      <c r="E45" s="17"/>
    </row>
    <row r="46" spans="1:5" x14ac:dyDescent="0.35">
      <c r="A46" s="58" t="s">
        <v>151</v>
      </c>
      <c r="B46" s="58"/>
      <c r="E46" s="17"/>
    </row>
    <row r="47" spans="1:5" x14ac:dyDescent="0.35">
      <c r="A47" s="58" t="s">
        <v>28</v>
      </c>
      <c r="B47" s="58"/>
      <c r="E47" s="17"/>
    </row>
    <row r="48" spans="1:5" x14ac:dyDescent="0.35">
      <c r="A48" s="83" t="s">
        <v>371</v>
      </c>
      <c r="B48" s="58"/>
      <c r="E48" s="17"/>
    </row>
    <row r="49" spans="1:5" x14ac:dyDescent="0.35">
      <c r="A49" s="82"/>
      <c r="B49" s="58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Osman Mohamud</cp:lastModifiedBy>
  <cp:revision/>
  <dcterms:created xsi:type="dcterms:W3CDTF">2021-11-11T08:54:45Z</dcterms:created>
  <dcterms:modified xsi:type="dcterms:W3CDTF">2023-09-29T09:03:29Z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