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GION\Documents\GitHub\eie_wg_5ws\data\5Ws_2023_v2\"/>
    </mc:Choice>
  </mc:AlternateContent>
  <bookViews>
    <workbookView xWindow="-105" yWindow="-105" windowWidth="17115" windowHeight="10755" activeTab="1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'5W_Data_Entry'!$A$3:$A$50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'5W_Data_Entry'!$A$1:$W$51</definedName>
    <definedName name="PROVINCE" localSheetId="1">'5W_Data_Entry'!$K$1</definedName>
  </definedNames>
  <calcPr calcId="162913"/>
  <customWorkbookViews>
    <customWorkbookView name="Werner Lechner - Personal View" guid="{8E856ACE-4D93-4131-B254-1938F75F6C07}" maximized="1" windowWidth="0" windowHeight="0" activeSheetId="0"/>
  </customWorkbookViews>
</workbook>
</file>

<file path=xl/calcChain.xml><?xml version="1.0" encoding="utf-8"?>
<calcChain xmlns="http://schemas.openxmlformats.org/spreadsheetml/2006/main">
  <c r="U29" i="4" l="1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4" i="4" l="1"/>
  <c r="U51" i="4" l="1"/>
  <c r="U7" i="4"/>
  <c r="U8" i="4"/>
  <c r="U9" i="4"/>
  <c r="U10" i="4"/>
  <c r="U11" i="4"/>
  <c r="U12" i="4"/>
  <c r="U13" i="4"/>
  <c r="U14" i="4"/>
  <c r="U15" i="4"/>
  <c r="U16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</calcChain>
</file>

<file path=xl/sharedStrings.xml><?xml version="1.0" encoding="utf-8"?>
<sst xmlns="http://schemas.openxmlformats.org/spreadsheetml/2006/main" count="2507" uniqueCount="826">
  <si>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</si>
  <si>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</si>
  <si>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</si>
  <si>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</si>
  <si>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</si>
  <si>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</si>
  <si>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</si>
  <si>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</si>
  <si>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</si>
  <si>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</si>
  <si>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</si>
  <si>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</si>
  <si>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</si>
  <si>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</si>
  <si>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</si>
  <si>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</si>
  <si>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</si>
  <si>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</si>
  <si>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</si>
  <si>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</si>
  <si>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</si>
  <si>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</si>
  <si>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</si>
  <si>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</si>
  <si>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</si>
  <si>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</si>
  <si>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</si>
  <si>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</si>
  <si>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</si>
  <si>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</si>
  <si>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</si>
  <si>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</si>
  <si>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</si>
  <si>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</si>
  <si>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</si>
  <si>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</si>
  <si>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</si>
  <si>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</si>
  <si>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</si>
  <si>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</si>
  <si>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</si>
  <si>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</si>
  <si>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</si>
  <si>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</si>
  <si>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</si>
  <si>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</si>
  <si>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</si>
  <si>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</si>
  <si>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</si>
  <si>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</si>
  <si>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</si>
  <si>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</si>
  <si>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</si>
  <si>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</si>
  <si>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</si>
  <si>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</si>
  <si>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</si>
  <si>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</si>
  <si>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</si>
  <si>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</si>
  <si>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</si>
  <si>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</si>
  <si>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</si>
  <si>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</si>
  <si>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</si>
  <si>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</si>
  <si>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</si>
  <si>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</si>
  <si>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</si>
  <si>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</si>
  <si>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</si>
  <si>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</si>
  <si>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</si>
  <si>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</si>
  <si>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</si>
  <si>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</si>
  <si>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</si>
  <si>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</si>
  <si>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</si>
  <si>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</si>
  <si>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</si>
  <si>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</si>
  <si>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</si>
  <si>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</si>
  <si>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</si>
  <si>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</si>
  <si>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</si>
  <si>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</si>
  <si>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</si>
  <si>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</si>
  <si>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</si>
  <si>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</si>
  <si>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</si>
  <si>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</si>
  <si>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</si>
  <si>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</si>
  <si>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</si>
  <si>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</si>
  <si>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</si>
  <si>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</si>
  <si>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</si>
  <si>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</si>
  <si>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</si>
  <si>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</si>
  <si>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</si>
  <si>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</si>
  <si>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</si>
  <si>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</si>
  <si>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</si>
  <si>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</si>
  <si>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</si>
  <si>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</si>
  <si>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</si>
  <si>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</si>
  <si>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</si>
  <si>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</si>
  <si>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</si>
  <si>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</si>
  <si>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</si>
  <si>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</si>
  <si>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</si>
  <si>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</si>
  <si>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</si>
  <si>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</si>
  <si>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</si>
  <si>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</si>
  <si>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</si>
  <si>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</si>
  <si>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</si>
  <si>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</si>
  <si>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</si>
  <si>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</si>
  <si>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</si>
  <si>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</si>
  <si>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</si>
  <si>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</si>
  <si>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</si>
  <si>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</si>
  <si>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</si>
  <si>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</si>
  <si>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</si>
  <si>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</si>
  <si>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</si>
  <si>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</si>
  <si>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</si>
  <si>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</si>
  <si>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</si>
  <si>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</si>
  <si>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</si>
  <si>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</si>
  <si>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</si>
  <si>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</si>
  <si>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</si>
  <si>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</si>
  <si>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</si>
  <si>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</si>
  <si>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</si>
  <si>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</si>
  <si>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</si>
  <si>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</si>
  <si>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</si>
  <si>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</si>
  <si>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</si>
  <si>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</si>
  <si>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</si>
  <si>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</si>
  <si>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</si>
  <si>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</si>
  <si>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</si>
  <si>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</si>
  <si>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</si>
  <si>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</si>
  <si>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</si>
  <si>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</si>
  <si>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</si>
  <si>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</si>
  <si>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</si>
  <si>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</si>
  <si>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</si>
  <si>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</si>
  <si>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</si>
  <si>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</si>
  <si>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</si>
  <si>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</si>
  <si>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</si>
  <si>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</si>
  <si>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</si>
  <si>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</si>
  <si>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</si>
  <si>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</si>
  <si>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</si>
  <si>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</si>
  <si>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</si>
  <si>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</si>
  <si>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</si>
  <si>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</si>
  <si>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</si>
  <si>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</si>
  <si>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</si>
  <si>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</si>
  <si>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</si>
  <si>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</si>
  <si>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</si>
  <si>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</si>
  <si>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</si>
  <si>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</si>
  <si>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</si>
  <si>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</si>
  <si>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</si>
  <si>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</si>
  <si>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</si>
  <si>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</si>
  <si>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</si>
  <si>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</si>
  <si>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</si>
  <si>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</si>
  <si>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</si>
  <si>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</si>
  <si>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</si>
  <si>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</si>
  <si>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</si>
  <si>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</si>
  <si>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</si>
  <si>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</si>
  <si>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</si>
  <si>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</si>
  <si>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</si>
  <si>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</si>
  <si>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</si>
  <si>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</si>
  <si>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</si>
  <si>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</si>
  <si>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</si>
  <si>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</si>
  <si>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</si>
  <si>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</si>
  <si>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</si>
  <si>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</si>
  <si>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</si>
  <si>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</si>
  <si>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</si>
  <si>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</si>
  <si>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</si>
  <si>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</si>
  <si>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</si>
  <si>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</si>
  <si>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</si>
  <si>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</si>
  <si>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</si>
  <si>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</si>
  <si>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</si>
  <si>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</si>
  <si>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</si>
  <si>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</si>
  <si>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</si>
  <si>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</si>
  <si>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</si>
  <si>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</si>
  <si>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</si>
  <si>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</si>
  <si>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</si>
  <si>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</si>
  <si>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</si>
  <si>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</si>
  <si>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</si>
  <si>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</si>
  <si>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</si>
  <si>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</si>
  <si>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</si>
  <si>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</si>
  <si>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</si>
  <si>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</si>
  <si>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</si>
  <si>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</si>
  <si>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</si>
  <si>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</si>
  <si>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</si>
  <si>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</si>
  <si>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</si>
  <si>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</si>
  <si>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</si>
  <si>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</si>
  <si>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</si>
  <si>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</si>
  <si>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</si>
  <si>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</si>
  <si>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</si>
  <si>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</si>
  <si>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</si>
  <si>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</si>
  <si>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</si>
  <si>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</si>
  <si>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</si>
  <si>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</si>
  <si>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</si>
  <si>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</si>
  <si>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</si>
  <si>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</si>
  <si>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</si>
  <si>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</si>
  <si>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</si>
  <si>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</si>
  <si>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</si>
  <si>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</si>
  <si>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</si>
  <si>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</si>
  <si>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</si>
  <si>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</si>
  <si>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</si>
  <si>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</si>
  <si>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</si>
  <si>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</si>
  <si>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</si>
  <si>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</si>
  <si>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</si>
  <si>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</si>
  <si>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</si>
  <si>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</si>
  <si>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</si>
  <si>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</si>
  <si>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</si>
  <si>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</si>
  <si>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</si>
  <si>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</si>
  <si>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</si>
  <si>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</si>
  <si>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</si>
  <si>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</si>
  <si>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</si>
  <si>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</si>
  <si>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</si>
  <si>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</si>
  <si>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</si>
  <si>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</si>
  <si>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</si>
  <si>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</si>
  <si>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</si>
  <si>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</si>
  <si>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</si>
  <si>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</si>
  <si>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</si>
  <si>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</si>
  <si>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</si>
  <si>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</si>
  <si>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</si>
  <si>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</si>
  <si>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</si>
  <si>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</si>
  <si>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</si>
  <si>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</si>
  <si>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</si>
  <si>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</si>
  <si>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</si>
  <si>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</si>
  <si>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</si>
  <si>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</si>
  <si>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</si>
  <si>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</si>
  <si>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</si>
  <si>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</si>
  <si>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</si>
  <si>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</si>
  <si>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</si>
  <si>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</si>
  <si>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</si>
  <si>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</si>
  <si>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</si>
  <si>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</si>
  <si>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</si>
  <si>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</si>
  <si>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</si>
  <si>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</si>
  <si>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</si>
  <si>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</si>
  <si>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</si>
  <si>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</si>
  <si>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</si>
  <si>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</si>
  <si>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</si>
  <si>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</si>
  <si>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</si>
  <si>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</si>
  <si>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</si>
  <si>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</si>
  <si>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</si>
  <si>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</si>
  <si>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</si>
  <si>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</si>
  <si>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</si>
  <si>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</si>
  <si>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</si>
  <si>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</si>
  <si>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</si>
  <si>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</si>
  <si>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</si>
  <si>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</si>
  <si>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</si>
  <si>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</si>
  <si>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</si>
  <si>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</si>
  <si>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</si>
  <si>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</si>
  <si>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</si>
  <si>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</si>
  <si>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</si>
  <si>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</si>
  <si>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</si>
  <si>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</si>
  <si>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</si>
  <si>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</si>
  <si>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</si>
  <si>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</si>
  <si>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</si>
  <si>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</si>
  <si>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</si>
  <si>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</si>
  <si>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</si>
  <si>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</si>
  <si>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</si>
  <si>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</si>
  <si>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</si>
  <si>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</si>
  <si>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</si>
  <si>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</si>
  <si>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</si>
  <si>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</si>
  <si>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</si>
  <si>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</si>
  <si>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</si>
  <si>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</si>
  <si>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</si>
  <si>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</si>
  <si>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</si>
  <si>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</si>
  <si>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</si>
  <si>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</si>
  <si>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</si>
  <si>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</si>
  <si>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</si>
  <si>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</si>
  <si>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</si>
  <si>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</si>
  <si>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</si>
  <si>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</si>
  <si>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</si>
  <si>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</si>
  <si>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</si>
  <si>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</si>
  <si>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</si>
  <si>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</si>
  <si>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</si>
  <si>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</si>
  <si>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</si>
  <si>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</si>
  <si>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</si>
  <si>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</si>
  <si>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</si>
  <si>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</si>
  <si>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</si>
  <si>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</si>
  <si>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</si>
  <si>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</si>
  <si>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</si>
  <si>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</si>
  <si>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</si>
  <si>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</si>
  <si>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</si>
  <si>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</si>
  <si>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</si>
  <si>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</si>
  <si>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</si>
  <si>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</si>
  <si>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</si>
  <si>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</si>
  <si>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</si>
  <si>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</si>
  <si>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</si>
  <si>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</si>
  <si>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</si>
  <si>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</si>
  <si>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</si>
  <si>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</si>
  <si>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</si>
  <si>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</si>
  <si>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</si>
  <si>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</si>
  <si>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</si>
  <si>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</si>
  <si>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</si>
  <si>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</si>
  <si>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</si>
  <si>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</si>
  <si>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</si>
  <si>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</si>
  <si>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</si>
  <si>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</si>
  <si>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</si>
  <si>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</si>
  <si>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</si>
  <si>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</si>
  <si>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</si>
  <si>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</si>
  <si>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</si>
  <si>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</si>
  <si>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</si>
  <si>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</si>
  <si>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</si>
  <si>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</si>
  <si>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</si>
  <si>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</si>
  <si>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</si>
  <si>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</si>
  <si>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</si>
  <si>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</si>
  <si>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</si>
  <si>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</si>
  <si>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</si>
  <si>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</si>
  <si>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</si>
  <si>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</si>
  <si>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</si>
  <si>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</si>
  <si>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</si>
  <si>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</si>
  <si>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</si>
  <si>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</si>
  <si>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</si>
  <si>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</si>
  <si>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</si>
  <si>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</si>
  <si>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</si>
  <si>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</si>
  <si>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</si>
  <si>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</si>
  <si>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</si>
  <si>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</si>
  <si>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</si>
  <si>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</si>
  <si>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</si>
  <si>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</si>
  <si>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</si>
  <si>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</si>
  <si>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</si>
  <si>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</si>
  <si>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</si>
  <si>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</si>
  <si>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</si>
  <si>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</si>
  <si>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</si>
  <si>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</si>
  <si>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</si>
  <si>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</si>
  <si>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</si>
  <si>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</si>
  <si>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</si>
  <si>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</si>
  <si>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</si>
  <si>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</si>
  <si>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</si>
  <si>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</si>
  <si>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</si>
  <si>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</si>
  <si>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</si>
  <si>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</si>
  <si>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</si>
  <si>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</si>
  <si>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</si>
  <si>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</si>
  <si>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</si>
  <si>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</si>
  <si>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</si>
  <si>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</si>
  <si>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</si>
  <si>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</si>
  <si>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</si>
  <si>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</si>
  <si>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</si>
  <si>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</si>
  <si>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</si>
  <si>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</si>
  <si>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</si>
  <si>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</si>
  <si>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</si>
  <si>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</si>
  <si>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</si>
  <si>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</si>
  <si>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</si>
  <si>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</si>
  <si>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</si>
  <si>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</si>
  <si>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</si>
  <si>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</si>
  <si>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</si>
  <si>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</si>
  <si>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</si>
  <si>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</si>
  <si>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</si>
  <si>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</si>
  <si>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</si>
  <si>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</si>
  <si>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</si>
  <si>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</si>
  <si>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</si>
  <si>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</si>
  <si>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</si>
  <si>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</si>
  <si>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</si>
  <si>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</si>
  <si>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</si>
  <si>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</si>
  <si>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</si>
  <si>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</si>
  <si>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</si>
  <si>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</si>
  <si>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</si>
  <si>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</si>
  <si>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</si>
  <si>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</si>
  <si>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</si>
  <si>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</si>
  <si>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</si>
  <si>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</si>
  <si>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</si>
  <si>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</si>
  <si>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</si>
  <si>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</si>
  <si>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</si>
  <si>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</si>
  <si>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</si>
  <si>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</si>
  <si>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</si>
  <si>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</si>
  <si>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</si>
  <si>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</si>
  <si>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</si>
  <si>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</si>
  <si>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</si>
  <si>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</si>
  <si>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</si>
  <si>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</si>
  <si>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</si>
  <si>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</si>
  <si>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</si>
  <si>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</si>
  <si>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</si>
  <si>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</si>
  <si>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</si>
  <si>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</si>
  <si>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</si>
  <si>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</si>
  <si>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</si>
  <si>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</si>
  <si>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</si>
  <si>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</si>
  <si>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</si>
  <si>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</si>
  <si>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</si>
  <si>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</si>
  <si>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</si>
  <si>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</si>
  <si>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</si>
  <si>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</si>
  <si>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</si>
  <si>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</si>
  <si>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</si>
  <si>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</si>
  <si>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</si>
  <si>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</si>
  <si>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</si>
  <si>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</si>
  <si>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</si>
  <si>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</si>
  <si>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</si>
  <si>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</si>
  <si>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</si>
  <si>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</si>
  <si>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</si>
  <si>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</si>
  <si>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</si>
  <si>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</si>
  <si>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</si>
  <si>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</si>
  <si>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</si>
  <si>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</si>
  <si>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</si>
  <si>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</si>
  <si>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</si>
  <si>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</si>
  <si>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</si>
  <si>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</si>
  <si>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</si>
  <si>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</si>
  <si>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</si>
  <si>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</si>
  <si>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</si>
  <si>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</si>
  <si>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</si>
  <si>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</si>
  <si>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</si>
  <si>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</si>
  <si>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</si>
  <si>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</si>
  <si>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</si>
  <si>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</si>
  <si>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</si>
  <si>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</si>
  <si>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</si>
  <si>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</si>
  <si>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</si>
  <si>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</si>
  <si>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</si>
  <si>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</si>
  <si>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</si>
  <si>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</si>
  <si>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</si>
  <si>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</si>
  <si>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</si>
  <si>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</si>
  <si>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</si>
  <si>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</si>
  <si>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</si>
  <si>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</si>
  <si>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</si>
  <si>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</si>
  <si>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</si>
  <si>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</si>
  <si>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</si>
  <si>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</si>
  <si>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</si>
  <si>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</si>
  <si>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</si>
  <si>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</si>
  <si>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</si>
  <si>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</si>
  <si>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</si>
  <si>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</si>
  <si>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</si>
  <si>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</si>
  <si>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</si>
  <si>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</si>
  <si>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</si>
  <si>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</si>
  <si>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</si>
  <si>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</si>
  <si>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</si>
  <si>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</si>
  <si>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</si>
  <si>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</si>
  <si>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</si>
  <si>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</si>
  <si>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</si>
  <si>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</si>
  <si>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</si>
  <si>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</si>
  <si>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</si>
  <si>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</si>
  <si>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</si>
  <si>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</si>
  <si>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</si>
  <si>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</si>
  <si>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</si>
  <si>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</si>
  <si>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</si>
  <si>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</si>
  <si>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</si>
  <si>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</si>
  <si>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</si>
  <si>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</si>
  <si>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</si>
  <si>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</si>
  <si>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</si>
  <si>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</si>
  <si>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</si>
  <si>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</si>
  <si>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</si>
  <si>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</si>
  <si>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</si>
  <si>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</si>
  <si>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</si>
  <si>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</si>
  <si>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</si>
  <si>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</si>
  <si>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</si>
  <si>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</si>
  <si>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</si>
  <si>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</si>
  <si>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</si>
  <si>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</si>
  <si>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</si>
  <si>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</si>
  <si>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</si>
  <si>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</si>
  <si>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</si>
  <si>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</si>
  <si>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</si>
  <si>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</si>
  <si>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</si>
  <si>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</si>
  <si>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</si>
  <si>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</si>
  <si>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</si>
  <si>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</si>
  <si>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</si>
  <si>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</si>
  <si>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</si>
  <si>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</si>
  <si>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</si>
  <si>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</si>
  <si>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</si>
  <si>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</si>
  <si>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</si>
  <si>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</si>
  <si>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</si>
  <si>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</si>
  <si>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</si>
  <si>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</si>
  <si>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Lutheran World Federation</t>
  </si>
  <si>
    <t>Enrolment of out of school children</t>
  </si>
  <si>
    <t>County Director of Education</t>
  </si>
  <si>
    <t>EAC</t>
  </si>
  <si>
    <t>Completed</t>
  </si>
  <si>
    <t>HABIBA International</t>
  </si>
  <si>
    <t>Provision of learning and teaching materials to learners</t>
  </si>
  <si>
    <t>Provision of learning and teaching materials to teachers</t>
  </si>
  <si>
    <t>Teaching and learning materials provided to teachers in 16 counties</t>
  </si>
  <si>
    <t>Teaching and learning materials provided to learners in 16 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</si>
</sst>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"/>
  </numFmts>
  <fonts count="44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9" fillId="0" borderId="6"/>
    <xf numFmtId="0" fontId="8" fillId="0" borderId="6"/>
    <xf numFmtId="0" fontId="14" fillId="0" borderId="6"/>
  </cellStyleXfs>
  <cellXfs count="91">
    <xf numFmtId="0" fontId="0" fillId="0" borderId="0" xfId="0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" fontId="23" fillId="0" borderId="6" xfId="2" applyNumberFormat="1" applyFont="1" applyAlignment="1">
      <alignment vertical="top"/>
    </xf>
    <xf numFmtId="0" fontId="23" fillId="0" borderId="6" xfId="2" applyFont="1" applyAlignment="1">
      <alignment vertical="top"/>
    </xf>
    <xf numFmtId="1" fontId="8" fillId="0" borderId="6" xfId="2" applyNumberFormat="1"/>
    <xf numFmtId="0" fontId="8" fillId="0" borderId="6" xfId="2"/>
    <xf numFmtId="1" fontId="8" fillId="5" borderId="6" xfId="2" applyNumberFormat="1" applyFill="1"/>
    <xf numFmtId="0" fontId="17" fillId="0" borderId="0" xfId="0" applyFont="1"/>
    <xf numFmtId="0" fontId="18" fillId="0" borderId="0" xfId="0" applyFont="1"/>
    <xf numFmtId="3" fontId="25" fillId="3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2" fillId="0" borderId="0" xfId="0" applyFont="1"/>
    <xf numFmtId="0" fontId="21" fillId="0" borderId="0" xfId="0" applyFont="1"/>
    <xf numFmtId="1" fontId="7" fillId="0" borderId="6" xfId="2" applyNumberFormat="1" applyFont="1"/>
    <xf numFmtId="1" fontId="7" fillId="5" borderId="6" xfId="2" applyNumberFormat="1" applyFont="1" applyFill="1"/>
    <xf numFmtId="0" fontId="19" fillId="4" borderId="0" xfId="0" applyFont="1" applyFill="1" applyAlignment="1">
      <alignment horizontal="left" vertical="center"/>
    </xf>
    <xf numFmtId="0" fontId="37" fillId="0" borderId="0" xfId="0" applyFont="1"/>
    <xf numFmtId="0" fontId="35" fillId="0" borderId="0" xfId="0" applyFont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19" borderId="2" xfId="0" applyFont="1" applyFill="1" applyBorder="1" applyAlignment="1">
      <alignment horizontal="center" vertical="center" wrapText="1"/>
    </xf>
    <xf numFmtId="0" fontId="33" fillId="15" borderId="3" xfId="0" applyFont="1" applyFill="1" applyBorder="1" applyAlignment="1">
      <alignment horizontal="center" vertical="center" wrapText="1"/>
    </xf>
    <xf numFmtId="0" fontId="31" fillId="16" borderId="4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33" fillId="9" borderId="4" xfId="0" applyFont="1" applyFill="1" applyBorder="1" applyAlignment="1">
      <alignment horizontal="center" vertical="center" wrapText="1"/>
    </xf>
    <xf numFmtId="0" fontId="31" fillId="11" borderId="4" xfId="0" applyFont="1" applyFill="1" applyBorder="1" applyAlignment="1">
      <alignment horizontal="center" vertical="center" wrapText="1"/>
    </xf>
    <xf numFmtId="0" fontId="29" fillId="13" borderId="4" xfId="0" applyFont="1" applyFill="1" applyBorder="1" applyAlignment="1">
      <alignment horizontal="center" vertical="center" wrapText="1"/>
    </xf>
    <xf numFmtId="0" fontId="36" fillId="13" borderId="4" xfId="0" applyFont="1" applyFill="1" applyBorder="1" applyAlignment="1">
      <alignment horizontal="center" vertical="center" wrapText="1"/>
    </xf>
    <xf numFmtId="1" fontId="29" fillId="18" borderId="4" xfId="0" applyNumberFormat="1" applyFont="1" applyFill="1" applyBorder="1" applyAlignment="1">
      <alignment horizontal="center" vertical="center" wrapText="1"/>
    </xf>
    <xf numFmtId="0" fontId="36" fillId="18" borderId="4" xfId="0" applyFont="1" applyFill="1" applyBorder="1" applyAlignment="1">
      <alignment horizontal="center" vertical="center" wrapText="1"/>
    </xf>
    <xf numFmtId="0" fontId="33" fillId="18" borderId="4" xfId="0" applyFont="1" applyFill="1" applyBorder="1" applyAlignment="1">
      <alignment horizontal="center" vertical="center" wrapText="1"/>
    </xf>
    <xf numFmtId="0" fontId="34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6" fillId="0" borderId="6" xfId="2" applyNumberFormat="1" applyFont="1"/>
    <xf numFmtId="1" fontId="6" fillId="0" borderId="6" xfId="2" applyNumberFormat="1" applyFont="1" applyAlignment="1">
      <alignment horizontal="left"/>
    </xf>
    <xf numFmtId="17" fontId="39" fillId="6" borderId="5" xfId="0" applyNumberFormat="1" applyFont="1" applyFill="1" applyBorder="1" applyAlignment="1">
      <alignment horizontal="left" vertical="center" wrapText="1"/>
    </xf>
    <xf numFmtId="0" fontId="39" fillId="0" borderId="2" xfId="0" applyFont="1" applyBorder="1" applyAlignment="1">
      <alignment horizontal="left" vertical="center" wrapText="1"/>
    </xf>
    <xf numFmtId="0" fontId="39" fillId="0" borderId="6" xfId="0" applyFont="1" applyBorder="1" applyAlignment="1">
      <alignment horizontal="left" vertical="center"/>
    </xf>
    <xf numFmtId="1" fontId="39" fillId="0" borderId="2" xfId="0" applyNumberFormat="1" applyFont="1" applyBorder="1" applyAlignment="1">
      <alignment horizontal="left" vertical="center" wrapText="1"/>
    </xf>
    <xf numFmtId="37" fontId="39" fillId="0" borderId="2" xfId="0" applyNumberFormat="1" applyFont="1" applyBorder="1" applyAlignment="1">
      <alignment horizontal="center" vertical="center" wrapText="1"/>
    </xf>
    <xf numFmtId="1" fontId="39" fillId="0" borderId="2" xfId="0" applyNumberFormat="1" applyFont="1" applyBorder="1" applyAlignment="1">
      <alignment horizontal="left" vertical="center"/>
    </xf>
    <xf numFmtId="0" fontId="39" fillId="0" borderId="5" xfId="0" applyFont="1" applyBorder="1" applyAlignment="1">
      <alignment horizontal="left" vertical="center"/>
    </xf>
    <xf numFmtId="3" fontId="39" fillId="0" borderId="7" xfId="0" applyNumberFormat="1" applyFont="1" applyBorder="1" applyAlignment="1">
      <alignment horizontal="center" vertical="center"/>
    </xf>
    <xf numFmtId="0" fontId="39" fillId="0" borderId="10" xfId="0" applyFont="1" applyBorder="1" applyAlignment="1">
      <alignment horizontal="left" vertical="center"/>
    </xf>
    <xf numFmtId="3" fontId="39" fillId="0" borderId="2" xfId="0" applyNumberFormat="1" applyFont="1" applyBorder="1" applyAlignment="1">
      <alignment horizontal="center" vertical="center"/>
    </xf>
    <xf numFmtId="1" fontId="6" fillId="0" borderId="10" xfId="2" applyNumberFormat="1" applyFont="1" applyBorder="1"/>
    <xf numFmtId="1" fontId="8" fillId="0" borderId="10" xfId="2" applyNumberFormat="1" applyBorder="1"/>
    <xf numFmtId="1" fontId="6" fillId="5" borderId="6" xfId="2" applyNumberFormat="1" applyFont="1" applyFill="1"/>
    <xf numFmtId="17" fontId="6" fillId="0" borderId="0" xfId="0" applyNumberFormat="1" applyFont="1"/>
    <xf numFmtId="0" fontId="6" fillId="0" borderId="0" xfId="0" applyFont="1"/>
    <xf numFmtId="164" fontId="39" fillId="0" borderId="2" xfId="0" applyNumberFormat="1" applyFont="1" applyBorder="1" applyAlignment="1">
      <alignment horizontal="center" vertical="center" wrapText="1"/>
    </xf>
    <xf numFmtId="17" fontId="39" fillId="22" borderId="2" xfId="0" applyNumberFormat="1" applyFont="1" applyFill="1" applyBorder="1" applyAlignment="1">
      <alignment horizontal="center" vertical="center" wrapText="1"/>
    </xf>
    <xf numFmtId="0" fontId="33" fillId="21" borderId="9" xfId="0" applyFont="1" applyFill="1" applyBorder="1" applyAlignment="1">
      <alignment vertical="center" wrapText="1"/>
    </xf>
    <xf numFmtId="0" fontId="33" fillId="21" borderId="3" xfId="0" applyFont="1" applyFill="1" applyBorder="1" applyAlignment="1">
      <alignment vertical="center" wrapText="1"/>
    </xf>
    <xf numFmtId="17" fontId="39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2" fillId="0" borderId="6" xfId="0" applyNumberFormat="1" applyFont="1" applyBorder="1" applyAlignment="1">
      <alignment horizontal="center" vertical="center" wrapText="1"/>
    </xf>
    <xf numFmtId="1" fontId="8" fillId="0" borderId="11" xfId="2" applyNumberFormat="1" applyBorder="1"/>
    <xf numFmtId="1" fontId="5" fillId="0" borderId="10" xfId="2" applyNumberFormat="1" applyFont="1" applyBorder="1"/>
    <xf numFmtId="0" fontId="40" fillId="11" borderId="4" xfId="0" applyFont="1" applyFill="1" applyBorder="1" applyAlignment="1">
      <alignment horizontal="center" vertical="center" wrapText="1"/>
    </xf>
    <xf numFmtId="0" fontId="42" fillId="11" borderId="4" xfId="0" applyFont="1" applyFill="1" applyBorder="1" applyAlignment="1">
      <alignment horizontal="center" vertical="center" wrapText="1"/>
    </xf>
    <xf numFmtId="0" fontId="43" fillId="0" borderId="2" xfId="0" applyFont="1" applyBorder="1" applyAlignment="1">
      <alignment horizontal="left" vertical="center" wrapText="1"/>
    </xf>
    <xf numFmtId="0" fontId="43" fillId="0" borderId="10" xfId="0" applyFont="1" applyBorder="1" applyAlignment="1">
      <alignment horizontal="left" vertical="center"/>
    </xf>
    <xf numFmtId="0" fontId="29" fillId="9" borderId="4" xfId="0" applyFont="1" applyFill="1" applyBorder="1" applyAlignment="1">
      <alignment horizontal="center" vertical="center" wrapText="1"/>
    </xf>
    <xf numFmtId="0" fontId="40" fillId="9" borderId="4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left" vertical="center"/>
    </xf>
    <xf numFmtId="1" fontId="4" fillId="0" borderId="6" xfId="2" applyNumberFormat="1" applyFont="1" applyAlignment="1">
      <alignment horizontal="left" vertical="center"/>
    </xf>
    <xf numFmtId="1" fontId="4" fillId="5" borderId="6" xfId="2" applyNumberFormat="1" applyFont="1" applyFill="1"/>
    <xf numFmtId="1" fontId="3" fillId="5" borderId="6" xfId="2" applyNumberFormat="1" applyFont="1" applyFill="1"/>
    <xf numFmtId="1" fontId="3" fillId="0" borderId="6" xfId="2" applyNumberFormat="1" applyFont="1"/>
    <xf numFmtId="0" fontId="3" fillId="0" borderId="0" xfId="0" applyFont="1"/>
    <xf numFmtId="3" fontId="39" fillId="0" borderId="6" xfId="0" applyNumberFormat="1" applyFont="1" applyBorder="1" applyAlignment="1">
      <alignment horizontal="center" vertical="center"/>
    </xf>
    <xf numFmtId="37" fontId="39" fillId="0" borderId="6" xfId="0" applyNumberFormat="1" applyFont="1" applyBorder="1" applyAlignment="1">
      <alignment horizontal="center" vertical="center" wrapText="1"/>
    </xf>
    <xf numFmtId="0" fontId="43" fillId="0" borderId="6" xfId="0" applyFont="1" applyBorder="1" applyAlignment="1">
      <alignment horizontal="left" vertical="center"/>
    </xf>
    <xf numFmtId="0" fontId="39" fillId="0" borderId="6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32" fillId="8" borderId="1" xfId="0" applyFont="1" applyFill="1" applyBorder="1" applyAlignment="1">
      <alignment horizontal="center" vertical="center"/>
    </xf>
    <xf numFmtId="0" fontId="32" fillId="12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left" vertical="center" wrapText="1"/>
    </xf>
    <xf numFmtId="164" fontId="32" fillId="17" borderId="1" xfId="0" applyNumberFormat="1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>
      <tableStyleElement type="headerRow" dxfId="137"/>
      <tableStyleElement type="firstRowStripe" dxfId="136"/>
      <tableStyleElement type="secondRowStripe" dxfId="135"/>
    </tableStyle>
    <tableStyle name="Sheet1-style 2" pivot="0" count="3">
      <tableStyleElement type="headerRow" dxfId="134"/>
      <tableStyleElement type="firstRowStripe" dxfId="133"/>
      <tableStyleElement type="secondRowStripe" dxfId="132"/>
    </tableStyle>
    <tableStyle name="Sheet1-style 3" pivot="0" count="3">
      <tableStyleElement type="headerRow" dxfId="131"/>
      <tableStyleElement type="firstRowStripe" dxfId="130"/>
      <tableStyleElement type="secondRowStripe" dxfId="129"/>
    </tableStyle>
    <tableStyle name="Sheet1-style 4" pivot="0" count="3">
      <tableStyleElement type="headerRow" dxfId="128"/>
      <tableStyleElement type="firstRowStripe" dxfId="127"/>
      <tableStyleElement type="secondRowStripe" dxfId="126"/>
    </tableStyle>
    <tableStyle name="Sheet1-style 5" pivot="0" count="3">
      <tableStyleElement type="headerRow" dxfId="125"/>
      <tableStyleElement type="firstRowStripe" dxfId="124"/>
      <tableStyleElement type="secondRowStripe" dxfId="123"/>
    </tableStyle>
    <tableStyle name="Sheet1-style 6" pivot="0" count="3">
      <tableStyleElement type="headerRow" dxfId="122"/>
      <tableStyleElement type="firstRowStripe" dxfId="121"/>
      <tableStyleElement type="secondRowStripe" dxfId="120"/>
    </tableStyle>
    <tableStyle name="Sheet1-style 7" pivot="0" count="3">
      <tableStyleElement type="headerRow" dxfId="119"/>
      <tableStyleElement type="firstRowStripe" dxfId="118"/>
      <tableStyleElement type="secondRowStripe" dxfId="117"/>
    </tableStyle>
    <tableStyle name="Sheet1-style 8" pivot="0" count="3">
      <tableStyleElement type="headerRow" dxfId="116"/>
      <tableStyleElement type="firstRowStripe" dxfId="115"/>
      <tableStyleElement type="secondRowStripe" dxfId="114"/>
    </tableStyle>
    <tableStyle name="Sheet1-style 9" pivot="0" count="3">
      <tableStyleElement type="headerRow" dxfId="113"/>
      <tableStyleElement type="firstRowStripe" dxfId="112"/>
      <tableStyleElement type="secondRowStripe" dxfId="111"/>
    </tableStyle>
    <tableStyle name="Sheet1-style 10" pivot="0" count="3">
      <tableStyleElement type="headerRow" dxfId="110"/>
      <tableStyleElement type="firstRowStripe" dxfId="109"/>
      <tableStyleElement type="secondRowStripe" dxfId="108"/>
    </tableStyle>
    <tableStyle name="Sheet1-style 11" pivot="0" count="3">
      <tableStyleElement type="headerRow" dxfId="107"/>
      <tableStyleElement type="firstRowStripe" dxfId="106"/>
      <tableStyleElement type="secondRowStripe" dxfId="105"/>
    </tableStyle>
    <tableStyle name="Sheet1-style 12" pivot="0" count="3">
      <tableStyleElement type="headerRow" dxfId="104"/>
      <tableStyleElement type="firstRowStripe" dxfId="103"/>
      <tableStyleElement type="secondRowStripe" dxfId="102"/>
    </tableStyle>
    <tableStyle name="Sheet1-style 13" pivot="0" count="3">
      <tableStyleElement type="headerRow" dxfId="101"/>
      <tableStyleElement type="firstRowStripe" dxfId="100"/>
      <tableStyleElement type="secondRowStripe" dxfId="99"/>
    </tableStyle>
    <tableStyle name="Sheet1-style 14" pivot="0" count="3">
      <tableStyleElement type="headerRow" dxfId="98"/>
      <tableStyleElement type="firstRowStripe" dxfId="97"/>
      <tableStyleElement type="secondRowStripe" dxfId="96"/>
    </tableStyle>
    <tableStyle name="Sheet1-style 15" pivot="0" count="3">
      <tableStyleElement type="headerRow" dxfId="95"/>
      <tableStyleElement type="firstRowStripe" dxfId="94"/>
      <tableStyleElement type="secondRowStripe" dxfId="93"/>
    </tableStyle>
    <tableStyle name="Sheet1-style 16" pivot="0" count="3">
      <tableStyleElement type="headerRow" dxfId="92"/>
      <tableStyleElement type="firstRowStripe" dxfId="91"/>
      <tableStyleElement type="secondRowStripe" dxfId="90"/>
    </tableStyle>
    <tableStyle name="Sheet1-style 17" pivot="0" count="3">
      <tableStyleElement type="headerRow" dxfId="89"/>
      <tableStyleElement type="firstRowStripe" dxfId="88"/>
      <tableStyleElement type="secondRowStripe" dxfId="87"/>
    </tableStyle>
    <tableStyle name="Sheet1-style 18" pivot="0" count="3">
      <tableStyleElement type="headerRow" dxfId="86"/>
      <tableStyleElement type="firstRowStripe" dxfId="85"/>
      <tableStyleElement type="secondRowStripe" dxfId="84"/>
    </tableStyle>
    <tableStyle name="Sheet1-style 19" pivot="0" count="3">
      <tableStyleElement type="headerRow" dxfId="83"/>
      <tableStyleElement type="firstRowStripe" dxfId="82"/>
      <tableStyleElement type="secondRowStripe" dxfId="81"/>
    </tableStyle>
    <tableStyle name="Sheet1-style 20" pivot="0" count="3">
      <tableStyleElement type="headerRow" dxfId="80"/>
      <tableStyleElement type="firstRowStripe" dxfId="79"/>
      <tableStyleElement type="secondRowStripe" dxfId="78"/>
    </tableStyle>
    <tableStyle name="Sheet1-style 21" pivot="0" count="3">
      <tableStyleElement type="headerRow" dxfId="77"/>
      <tableStyleElement type="firstRowStripe" dxfId="76"/>
      <tableStyleElement type="secondRowStripe" dxfId="75"/>
    </tableStyle>
    <tableStyle name="Sheet1-style 22" pivot="0" count="3">
      <tableStyleElement type="headerRow" dxfId="74"/>
      <tableStyleElement type="firstRowStripe" dxfId="73"/>
      <tableStyleElement type="secondRowStripe" dxfId="72"/>
    </tableStyle>
    <tableStyle name="Sheet1-style 23" pivot="0" count="3">
      <tableStyleElement type="headerRow" dxfId="71"/>
      <tableStyleElement type="firstRowStripe" dxfId="70"/>
      <tableStyleElement type="secondRowStripe" dxfId="69"/>
    </tableStyle>
    <tableStyle name="Sheet1-style 24" pivot="0" count="3">
      <tableStyleElement type="headerRow" dxfId="68"/>
      <tableStyleElement type="firstRowStripe" dxfId="67"/>
      <tableStyleElement type="secondRowStripe" dxfId="66"/>
    </tableStyle>
    <tableStyle name="Sheet1-style 25" pivot="0" count="3">
      <tableStyleElement type="headerRow" dxfId="65"/>
      <tableStyleElement type="firstRowStripe" dxfId="64"/>
      <tableStyleElement type="secondRowStripe" dxfId="63"/>
    </tableStyle>
    <tableStyle name="Sheet1-style 26" pivot="0" count="3">
      <tableStyleElement type="headerRow" dxfId="62"/>
      <tableStyleElement type="firstRowStripe" dxfId="61"/>
      <tableStyleElement type="secondRowStripe" dxfId="60"/>
    </tableStyle>
    <tableStyle name="Sheet1-style 27" pivot="0" count="3">
      <tableStyleElement type="headerRow" dxfId="59"/>
      <tableStyleElement type="firstRowStripe" dxfId="58"/>
      <tableStyleElement type="secondRowStripe" dxfId="57"/>
    </tableStyle>
    <tableStyle name="Sheet1-style 28" pivot="0" count="3">
      <tableStyleElement type="headerRow" dxfId="56"/>
      <tableStyleElement type="firstRowStripe" dxfId="55"/>
      <tableStyleElement type="secondRowStripe" dxfId="54"/>
    </tableStyle>
    <tableStyle name="Sheet1-style 29" pivot="0" count="3">
      <tableStyleElement type="headerRow" dxfId="53"/>
      <tableStyleElement type="firstRowStripe" dxfId="52"/>
      <tableStyleElement type="secondRowStripe" dxfId="51"/>
    </tableStyle>
    <tableStyle name="Sheet1-style 30" pivot="0" count="3">
      <tableStyleElement type="headerRow" dxfId="50"/>
      <tableStyleElement type="firstRowStripe" dxfId="49"/>
      <tableStyleElement type="secondRowStripe" dxfId="48"/>
    </tableStyle>
    <tableStyle name="Sheet1-style 31" pivot="0" count="3">
      <tableStyleElement type="headerRow" dxfId="47"/>
      <tableStyleElement type="firstRowStripe" dxfId="46"/>
      <tableStyleElement type="secondRowStripe" dxfId="45"/>
    </tableStyle>
    <tableStyle name="Sheet1-style 32" pivot="0" count="3">
      <tableStyleElement type="headerRow" dxfId="44"/>
      <tableStyleElement type="firstRowStripe" dxfId="43"/>
      <tableStyleElement type="secondRowStripe" dxfId="42"/>
    </tableStyle>
    <tableStyle name="Sheet1-style 33" pivot="0" count="3">
      <tableStyleElement type="headerRow" dxfId="41"/>
      <tableStyleElement type="firstRowStripe" dxfId="40"/>
      <tableStyleElement type="secondRowStripe" dxfId="39"/>
    </tableStyle>
    <tableStyle name="Sheet1-style 34" pivot="0" count="3">
      <tableStyleElement type="headerRow" dxfId="38"/>
      <tableStyleElement type="firstRowStripe" dxfId="37"/>
      <tableStyleElement type="secondRowStripe" dxfId="36"/>
    </tableStyle>
    <tableStyle name="Sheet1-style 35" pivot="0" count="3">
      <tableStyleElement type="headerRow" dxfId="35"/>
      <tableStyleElement type="firstRowStripe" dxfId="34"/>
      <tableStyleElement type="secondRowStripe" dxfId="33"/>
    </tableStyle>
    <tableStyle name="Sheet1-style 36" pivot="0" count="3">
      <tableStyleElement type="headerRow" dxfId="32"/>
      <tableStyleElement type="firstRowStripe" dxfId="31"/>
      <tableStyleElement type="secondRowStripe" dxfId="30"/>
    </tableStyle>
    <tableStyle name="Fill_here-style" pivot="0" count="3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37" name="Main" displayName="Main" ref="B3:V51" headerRowDxfId="26" dataDxfId="25" totalsRowDxfId="24">
  <autoFilter ref="B3:V51"/>
  <sortState ref="B4:V50">
    <sortCondition ref="N4:N50"/>
    <sortCondition ref="J4:J50"/>
  </sortState>
  <tableColumns count="21">
    <tableColumn id="1" name="Lead Organisation Name" dataDxfId="23"/>
    <tableColumn id="2" name="Organisation Type_x000a_Choose from the dropdown list or type the key words " dataDxfId="22"/>
    <tableColumn id="8" name="Donor / Grant Name" dataDxfId="21"/>
    <tableColumn id="3" name="Cluster / Sector_x000a_Choose from the dropdown list " dataDxfId="20"/>
    <tableColumn id="5" name="Education Level Supported_x000a_Choose from the dropdown list " dataDxfId="19"/>
    <tableColumn id="11" name="Monitoring  Indicator" dataDxfId="18"/>
    <tableColumn id="4" name="Main Activity  _x000a_Brief description of main activity (short sentence)_x000a__x000a_" dataDxfId="17"/>
    <tableColumn id="6" name="Implementing Partner_x000a_If the same organisation is implementing directly, please add the name of the organisation again_x000a_" dataDxfId="16"/>
    <tableColumn id="9" name="County_x000a_Choose from the dropdown list " dataDxfId="15"/>
    <tableColumn id="10" name="Sub-County_x000a_Choose from the dropdown list or type the district" dataDxfId="14"/>
    <tableColumn id="7" name="Number of schools" dataDxfId="13"/>
    <tableColumn id="12" name="Start Date_x000a_Choose from dropdown list_x000a_" dataDxfId="12"/>
    <tableColumn id="13" name="End Date_x000a_Choose from dropdown list_x000a_" dataDxfId="11"/>
    <tableColumn id="14" name="Activity Status_x000a_Choose from dropdown list" dataDxfId="10"/>
    <tableColumn id="16" name="Boys" dataDxfId="9"/>
    <tableColumn id="17" name="Girls" dataDxfId="8"/>
    <tableColumn id="18" name="Men +18" dataDxfId="7"/>
    <tableColumn id="19" name="Women +18" dataDxfId="6"/>
    <tableColumn id="21" name="Beneficiary Type_x000a_Choose from drop down list. If more than one type is supported, please provide the breakdown on comments column" dataDxfId="5"/>
    <tableColumn id="22" name="TOTAL BENEFICIARIES REACHED_x000a_" dataDxfId="4">
      <calculatedColumnFormula>SUM(Main[[#This Row],[Boys]:[Women +18]])</calculatedColumnFormula>
    </tableColumn>
    <tableColumn id="26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id="1" name="Regions" displayName="Regions" ref="A1:B48" totalsRowShown="0" headerRowDxfId="2" headerRowCellStyle="Normal 3" dataCellStyle="Normal 3">
  <autoFilter ref="A1:B48"/>
  <tableColumns count="2">
    <tableColumn id="1" name="Regions" dataDxfId="1" dataCellStyle="Normal 3"/>
    <tableColumn id="2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21875" defaultRowHeight="15" customHeight="1"/>
  <cols>
    <col min="1" max="1" width="3.21875" customWidth="1"/>
    <col min="2" max="7" width="8.5546875" customWidth="1"/>
    <col min="8" max="8" width="1.109375" customWidth="1"/>
    <col min="9" max="26" width="8.55468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  <pageSetUpPr fitToPage="1"/>
  </sheetPr>
  <dimension ref="A1:AK57"/>
  <sheetViews>
    <sheetView showGridLines="0" tabSelected="1" zoomScale="70" zoomScaleNormal="70" zoomScaleSheetLayoutView="70" workbookViewId="0">
      <pane xSplit="1" ySplit="3" topLeftCell="J37" activePane="bottomRight" state="frozen"/>
      <selection activeCell="F4" sqref="E4:F4"/>
      <selection pane="topRight" activeCell="F4" sqref="E4:F4"/>
      <selection pane="bottomLeft" activeCell="F4" sqref="E4:F4"/>
      <selection pane="bottomRight" activeCell="J50" sqref="J50"/>
    </sheetView>
  </sheetViews>
  <sheetFormatPr defaultColWidth="11.21875" defaultRowHeight="15" customHeight="1"/>
  <cols>
    <col min="1" max="1" width="10.21875" style="25" customWidth="1"/>
    <col min="2" max="2" width="35.109375" style="25" customWidth="1"/>
    <col min="3" max="3" width="20.6640625" style="25" customWidth="1"/>
    <col min="4" max="4" width="18.109375" style="25" customWidth="1"/>
    <col min="5" max="5" width="18.44140625" style="25" customWidth="1"/>
    <col min="6" max="6" width="21.44140625" style="25" customWidth="1"/>
    <col min="7" max="7" width="37.6640625" style="25" customWidth="1"/>
    <col min="8" max="8" width="41" style="25" customWidth="1"/>
    <col min="9" max="9" width="35" style="25" customWidth="1"/>
    <col min="10" max="10" width="16.21875" style="25" customWidth="1"/>
    <col min="11" max="11" width="14.21875" style="25" customWidth="1"/>
    <col min="12" max="12" width="11.5546875" style="25" customWidth="1"/>
    <col min="13" max="13" width="12.6640625" style="40" customWidth="1"/>
    <col min="14" max="14" width="12.44140625" style="40" customWidth="1"/>
    <col min="15" max="15" width="13.21875" style="40" customWidth="1"/>
    <col min="16" max="16" width="8.77734375" style="40" customWidth="1"/>
    <col min="17" max="17" width="8.21875" style="40" customWidth="1"/>
    <col min="18" max="18" width="8.77734375" style="40" customWidth="1"/>
    <col min="19" max="19" width="10.5546875" style="40" customWidth="1"/>
    <col min="20" max="20" width="24.21875" style="25" customWidth="1"/>
    <col min="21" max="21" width="14.109375" style="40" customWidth="1"/>
    <col min="22" max="22" width="35.21875" style="25" customWidth="1"/>
    <col min="23" max="36" width="18.77734375" style="25" customWidth="1"/>
    <col min="37" max="37" width="0.21875" style="25" customWidth="1"/>
    <col min="38" max="16384" width="11.21875" style="25"/>
  </cols>
  <sheetData>
    <row r="1" spans="1:37" ht="56.25" customHeight="1">
      <c r="A1" s="88" t="s">
        <v>752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>
      <c r="A2" s="60"/>
      <c r="B2" s="90" t="s">
        <v>0</v>
      </c>
      <c r="C2" s="90"/>
      <c r="D2" s="90"/>
      <c r="E2" s="85" t="s">
        <v>1</v>
      </c>
      <c r="F2" s="85"/>
      <c r="G2" s="85"/>
      <c r="H2" s="85"/>
      <c r="I2" s="85"/>
      <c r="J2" s="87" t="s">
        <v>2</v>
      </c>
      <c r="K2" s="87"/>
      <c r="L2" s="87"/>
      <c r="M2" s="86" t="s">
        <v>3</v>
      </c>
      <c r="N2" s="86"/>
      <c r="O2" s="86"/>
      <c r="P2" s="89" t="s">
        <v>758</v>
      </c>
      <c r="Q2" s="89"/>
      <c r="R2" s="89"/>
      <c r="S2" s="89"/>
      <c r="T2" s="89"/>
      <c r="U2" s="89"/>
      <c r="V2" s="27"/>
    </row>
    <row r="3" spans="1:37" s="26" customFormat="1" ht="112.5" customHeight="1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50.65" customHeight="1">
      <c r="A4" s="43" t="s">
        <v>737</v>
      </c>
      <c r="B4" s="49" t="s">
        <v>818</v>
      </c>
      <c r="C4" s="44" t="s">
        <v>169</v>
      </c>
      <c r="D4" s="44" t="s">
        <v>819</v>
      </c>
      <c r="E4" s="44" t="s">
        <v>13</v>
      </c>
      <c r="F4" s="44" t="s">
        <v>721</v>
      </c>
      <c r="G4" s="44" t="s">
        <v>747</v>
      </c>
      <c r="H4" s="44" t="s">
        <v>817</v>
      </c>
      <c r="I4" s="49" t="s">
        <v>818</v>
      </c>
      <c r="J4" s="45" t="s">
        <v>19</v>
      </c>
      <c r="K4" s="51"/>
      <c r="L4" s="73"/>
      <c r="M4" s="59">
        <v>44927</v>
      </c>
      <c r="N4" s="59">
        <v>45261</v>
      </c>
      <c r="O4" s="58" t="s">
        <v>820</v>
      </c>
      <c r="P4" s="50">
        <v>1397</v>
      </c>
      <c r="Q4" s="50">
        <v>1094</v>
      </c>
      <c r="R4" s="52"/>
      <c r="S4" s="52"/>
      <c r="T4" s="46" t="s">
        <v>16</v>
      </c>
      <c r="U4" s="47">
        <f>Main[[#This Row],[Boys]]+Main[[#This Row],[Girls]]</f>
        <v>2491</v>
      </c>
      <c r="V4" s="46"/>
      <c r="W4" s="20"/>
      <c r="X4" s="23"/>
    </row>
    <row r="5" spans="1:37" s="22" customFormat="1" ht="36.75" customHeight="1">
      <c r="A5" s="43" t="s">
        <v>737</v>
      </c>
      <c r="B5" s="49" t="s">
        <v>805</v>
      </c>
      <c r="C5" s="44" t="s">
        <v>106</v>
      </c>
      <c r="D5" s="44" t="s">
        <v>819</v>
      </c>
      <c r="E5" s="44" t="s">
        <v>13</v>
      </c>
      <c r="F5" s="44" t="s">
        <v>721</v>
      </c>
      <c r="G5" s="44" t="s">
        <v>747</v>
      </c>
      <c r="H5" s="44" t="s">
        <v>817</v>
      </c>
      <c r="I5" s="49" t="s">
        <v>805</v>
      </c>
      <c r="J5" s="45" t="s">
        <v>19</v>
      </c>
      <c r="K5" s="51"/>
      <c r="L5" s="51"/>
      <c r="M5" s="59">
        <v>44927</v>
      </c>
      <c r="N5" s="59">
        <v>45261</v>
      </c>
      <c r="O5" s="58" t="s">
        <v>820</v>
      </c>
      <c r="P5" s="50">
        <v>1131</v>
      </c>
      <c r="Q5" s="50">
        <v>893</v>
      </c>
      <c r="R5" s="52"/>
      <c r="S5" s="52"/>
      <c r="T5" s="46" t="s">
        <v>16</v>
      </c>
      <c r="U5" s="47">
        <f>SUM(Main[[#This Row],[Boys]:[Women +18]])</f>
        <v>2024</v>
      </c>
      <c r="V5" s="48"/>
      <c r="W5" s="20"/>
      <c r="X5" s="23"/>
    </row>
    <row r="6" spans="1:37" s="22" customFormat="1" ht="26.25" customHeight="1">
      <c r="A6" s="43" t="s">
        <v>737</v>
      </c>
      <c r="B6" s="49" t="s">
        <v>818</v>
      </c>
      <c r="C6" s="44" t="s">
        <v>169</v>
      </c>
      <c r="D6" s="44" t="s">
        <v>819</v>
      </c>
      <c r="E6" s="44" t="s">
        <v>13</v>
      </c>
      <c r="F6" s="44" t="s">
        <v>721</v>
      </c>
      <c r="G6" s="44" t="s">
        <v>747</v>
      </c>
      <c r="H6" s="44" t="s">
        <v>817</v>
      </c>
      <c r="I6" s="49" t="s">
        <v>818</v>
      </c>
      <c r="J6" s="45" t="s">
        <v>21</v>
      </c>
      <c r="K6" s="51"/>
      <c r="L6" s="51"/>
      <c r="M6" s="59">
        <v>44927</v>
      </c>
      <c r="N6" s="59">
        <v>45261</v>
      </c>
      <c r="O6" s="58" t="s">
        <v>820</v>
      </c>
      <c r="P6" s="50">
        <v>2317</v>
      </c>
      <c r="Q6" s="50">
        <v>1691</v>
      </c>
      <c r="R6" s="52"/>
      <c r="S6" s="52"/>
      <c r="T6" s="46" t="s">
        <v>16</v>
      </c>
      <c r="U6" s="47">
        <f>SUM(Main[[#This Row],[Boys]:[Women +18]])</f>
        <v>4008</v>
      </c>
      <c r="V6" s="48"/>
      <c r="W6" s="20"/>
      <c r="X6" s="23"/>
    </row>
    <row r="7" spans="1:37" s="22" customFormat="1" ht="26.25" customHeight="1">
      <c r="A7" s="43" t="s">
        <v>737</v>
      </c>
      <c r="B7" s="49" t="s">
        <v>807</v>
      </c>
      <c r="C7" s="44" t="s">
        <v>239</v>
      </c>
      <c r="D7" s="44" t="s">
        <v>819</v>
      </c>
      <c r="E7" s="44" t="s">
        <v>13</v>
      </c>
      <c r="F7" s="44" t="s">
        <v>721</v>
      </c>
      <c r="G7" s="44" t="s">
        <v>747</v>
      </c>
      <c r="H7" s="44" t="s">
        <v>817</v>
      </c>
      <c r="I7" s="49" t="s">
        <v>807</v>
      </c>
      <c r="J7" s="45" t="s">
        <v>21</v>
      </c>
      <c r="K7" s="51"/>
      <c r="L7" s="70"/>
      <c r="M7" s="59">
        <v>44927</v>
      </c>
      <c r="N7" s="59">
        <v>45261</v>
      </c>
      <c r="O7" s="58" t="s">
        <v>820</v>
      </c>
      <c r="P7" s="50">
        <v>144</v>
      </c>
      <c r="Q7" s="50">
        <v>104</v>
      </c>
      <c r="R7" s="50"/>
      <c r="S7" s="50"/>
      <c r="T7" s="46" t="s">
        <v>16</v>
      </c>
      <c r="U7" s="47">
        <f>SUM(Main[[#This Row],[Boys]:[Women +18]])</f>
        <v>248</v>
      </c>
      <c r="V7" s="48"/>
      <c r="W7" s="20"/>
      <c r="X7" s="23"/>
    </row>
    <row r="8" spans="1:37" s="22" customFormat="1" ht="26.25" customHeight="1">
      <c r="A8" s="43" t="s">
        <v>737</v>
      </c>
      <c r="B8" s="49" t="s">
        <v>805</v>
      </c>
      <c r="C8" s="44" t="s">
        <v>106</v>
      </c>
      <c r="D8" s="44" t="s">
        <v>819</v>
      </c>
      <c r="E8" s="44" t="s">
        <v>13</v>
      </c>
      <c r="F8" s="44" t="s">
        <v>721</v>
      </c>
      <c r="G8" s="44" t="s">
        <v>747</v>
      </c>
      <c r="H8" s="44" t="s">
        <v>817</v>
      </c>
      <c r="I8" s="49" t="s">
        <v>805</v>
      </c>
      <c r="J8" s="45" t="s">
        <v>21</v>
      </c>
      <c r="K8" s="51"/>
      <c r="L8" s="70"/>
      <c r="M8" s="59">
        <v>44927</v>
      </c>
      <c r="N8" s="59">
        <v>45261</v>
      </c>
      <c r="O8" s="58" t="s">
        <v>820</v>
      </c>
      <c r="P8" s="50">
        <v>960</v>
      </c>
      <c r="Q8" s="50">
        <v>1048</v>
      </c>
      <c r="R8" s="50"/>
      <c r="S8" s="50"/>
      <c r="T8" s="46" t="s">
        <v>16</v>
      </c>
      <c r="U8" s="47">
        <f>SUM(Main[[#This Row],[Boys]:[Women +18]])</f>
        <v>2008</v>
      </c>
      <c r="V8" s="48"/>
      <c r="W8" s="20"/>
      <c r="X8" s="23"/>
    </row>
    <row r="9" spans="1:37" s="22" customFormat="1" ht="26.25" customHeight="1">
      <c r="A9" s="43" t="s">
        <v>737</v>
      </c>
      <c r="B9" s="49" t="s">
        <v>818</v>
      </c>
      <c r="C9" s="44" t="s">
        <v>169</v>
      </c>
      <c r="D9" s="44" t="s">
        <v>819</v>
      </c>
      <c r="E9" s="44" t="s">
        <v>13</v>
      </c>
      <c r="F9" s="44" t="s">
        <v>721</v>
      </c>
      <c r="G9" s="44" t="s">
        <v>747</v>
      </c>
      <c r="H9" s="44" t="s">
        <v>817</v>
      </c>
      <c r="I9" s="49" t="s">
        <v>818</v>
      </c>
      <c r="J9" s="45" t="s">
        <v>14</v>
      </c>
      <c r="K9" s="51"/>
      <c r="L9" s="70"/>
      <c r="M9" s="59">
        <v>44927</v>
      </c>
      <c r="N9" s="59">
        <v>45261</v>
      </c>
      <c r="O9" s="58" t="s">
        <v>820</v>
      </c>
      <c r="P9" s="50">
        <v>31</v>
      </c>
      <c r="Q9" s="50">
        <v>342</v>
      </c>
      <c r="R9" s="50"/>
      <c r="S9" s="50"/>
      <c r="T9" s="46" t="s">
        <v>16</v>
      </c>
      <c r="U9" s="47">
        <f>SUM(Main[[#This Row],[Boys]:[Women +18]])</f>
        <v>373</v>
      </c>
      <c r="V9" s="48"/>
      <c r="W9" s="20"/>
      <c r="X9" s="23"/>
    </row>
    <row r="10" spans="1:37" s="22" customFormat="1" ht="26.25" customHeight="1">
      <c r="A10" s="43" t="s">
        <v>737</v>
      </c>
      <c r="B10" s="49" t="s">
        <v>802</v>
      </c>
      <c r="C10" s="44" t="s">
        <v>106</v>
      </c>
      <c r="D10" s="44" t="s">
        <v>819</v>
      </c>
      <c r="E10" s="44" t="s">
        <v>13</v>
      </c>
      <c r="F10" s="44" t="s">
        <v>721</v>
      </c>
      <c r="G10" s="44" t="s">
        <v>747</v>
      </c>
      <c r="H10" s="44" t="s">
        <v>817</v>
      </c>
      <c r="I10" s="49" t="s">
        <v>802</v>
      </c>
      <c r="J10" s="45" t="s">
        <v>14</v>
      </c>
      <c r="K10" s="51"/>
      <c r="L10" s="70"/>
      <c r="M10" s="59">
        <v>44927</v>
      </c>
      <c r="N10" s="59">
        <v>45261</v>
      </c>
      <c r="O10" s="58" t="s">
        <v>820</v>
      </c>
      <c r="P10" s="50">
        <v>1761</v>
      </c>
      <c r="Q10" s="50">
        <v>1455</v>
      </c>
      <c r="R10" s="50"/>
      <c r="S10" s="50"/>
      <c r="T10" s="46" t="s">
        <v>16</v>
      </c>
      <c r="U10" s="47">
        <f>SUM(Main[[#This Row],[Boys]:[Women +18]])</f>
        <v>3216</v>
      </c>
      <c r="V10" s="48"/>
      <c r="W10" s="20"/>
      <c r="X10" s="23"/>
    </row>
    <row r="11" spans="1:37" s="22" customFormat="1" ht="26.25" customHeight="1">
      <c r="A11" s="43" t="s">
        <v>737</v>
      </c>
      <c r="B11" s="49" t="s">
        <v>786</v>
      </c>
      <c r="C11" s="44" t="s">
        <v>106</v>
      </c>
      <c r="D11" s="44" t="s">
        <v>819</v>
      </c>
      <c r="E11" s="44" t="s">
        <v>13</v>
      </c>
      <c r="F11" s="44" t="s">
        <v>721</v>
      </c>
      <c r="G11" s="44" t="s">
        <v>747</v>
      </c>
      <c r="H11" s="44" t="s">
        <v>817</v>
      </c>
      <c r="I11" s="49" t="s">
        <v>786</v>
      </c>
      <c r="J11" s="45" t="s">
        <v>14</v>
      </c>
      <c r="K11" s="51"/>
      <c r="L11" s="70"/>
      <c r="M11" s="59">
        <v>44927</v>
      </c>
      <c r="N11" s="59">
        <v>45261</v>
      </c>
      <c r="O11" s="58" t="s">
        <v>820</v>
      </c>
      <c r="P11" s="50">
        <v>6109</v>
      </c>
      <c r="Q11" s="50">
        <v>3969</v>
      </c>
      <c r="R11" s="50"/>
      <c r="S11" s="50"/>
      <c r="T11" s="46" t="s">
        <v>16</v>
      </c>
      <c r="U11" s="47">
        <f>SUM(Main[[#This Row],[Boys]:[Women +18]])</f>
        <v>10078</v>
      </c>
      <c r="V11" s="48"/>
      <c r="W11" s="20"/>
      <c r="X11" s="23"/>
    </row>
    <row r="12" spans="1:37" s="22" customFormat="1" ht="26.25" customHeight="1">
      <c r="A12" s="43" t="s">
        <v>737</v>
      </c>
      <c r="B12" s="49" t="s">
        <v>807</v>
      </c>
      <c r="C12" s="44" t="s">
        <v>239</v>
      </c>
      <c r="D12" s="44" t="s">
        <v>819</v>
      </c>
      <c r="E12" s="44" t="s">
        <v>13</v>
      </c>
      <c r="F12" s="44" t="s">
        <v>721</v>
      </c>
      <c r="G12" s="44" t="s">
        <v>747</v>
      </c>
      <c r="H12" s="44" t="s">
        <v>817</v>
      </c>
      <c r="I12" s="49" t="s">
        <v>807</v>
      </c>
      <c r="J12" s="45" t="s">
        <v>14</v>
      </c>
      <c r="K12" s="51"/>
      <c r="L12" s="70"/>
      <c r="M12" s="59">
        <v>44927</v>
      </c>
      <c r="N12" s="59">
        <v>45261</v>
      </c>
      <c r="O12" s="58" t="s">
        <v>820</v>
      </c>
      <c r="P12" s="50">
        <v>429</v>
      </c>
      <c r="Q12" s="50">
        <v>401</v>
      </c>
      <c r="R12" s="50"/>
      <c r="S12" s="50"/>
      <c r="T12" s="46" t="s">
        <v>16</v>
      </c>
      <c r="U12" s="47">
        <f>SUM(Main[[#This Row],[Boys]:[Women +18]])</f>
        <v>830</v>
      </c>
      <c r="V12" s="48"/>
      <c r="W12" s="20"/>
      <c r="X12" s="23"/>
    </row>
    <row r="13" spans="1:37" s="22" customFormat="1" ht="26.25" customHeight="1">
      <c r="A13" s="43" t="s">
        <v>737</v>
      </c>
      <c r="B13" s="49" t="s">
        <v>818</v>
      </c>
      <c r="C13" s="44" t="s">
        <v>169</v>
      </c>
      <c r="D13" s="44" t="s">
        <v>819</v>
      </c>
      <c r="E13" s="44" t="s">
        <v>13</v>
      </c>
      <c r="F13" s="44" t="s">
        <v>721</v>
      </c>
      <c r="G13" s="44" t="s">
        <v>747</v>
      </c>
      <c r="H13" s="44" t="s">
        <v>817</v>
      </c>
      <c r="I13" s="49" t="s">
        <v>818</v>
      </c>
      <c r="J13" s="45" t="s">
        <v>40</v>
      </c>
      <c r="K13" s="51"/>
      <c r="L13" s="70"/>
      <c r="M13" s="59">
        <v>44927</v>
      </c>
      <c r="N13" s="59">
        <v>45261</v>
      </c>
      <c r="O13" s="58" t="s">
        <v>820</v>
      </c>
      <c r="P13" s="50">
        <v>456</v>
      </c>
      <c r="Q13" s="50">
        <v>291</v>
      </c>
      <c r="R13" s="50"/>
      <c r="S13" s="50"/>
      <c r="T13" s="46" t="s">
        <v>16</v>
      </c>
      <c r="U13" s="47">
        <f>SUM(Main[[#This Row],[Boys]:[Women +18]])</f>
        <v>747</v>
      </c>
      <c r="V13" s="48"/>
      <c r="W13" s="20"/>
      <c r="X13" s="23"/>
    </row>
    <row r="14" spans="1:37" s="22" customFormat="1" ht="26.25" customHeight="1">
      <c r="A14" s="43" t="s">
        <v>737</v>
      </c>
      <c r="B14" s="49" t="s">
        <v>794</v>
      </c>
      <c r="C14" s="44" t="s">
        <v>239</v>
      </c>
      <c r="D14" s="44" t="s">
        <v>819</v>
      </c>
      <c r="E14" s="44" t="s">
        <v>13</v>
      </c>
      <c r="F14" s="44" t="s">
        <v>721</v>
      </c>
      <c r="G14" s="44" t="s">
        <v>747</v>
      </c>
      <c r="H14" s="44" t="s">
        <v>817</v>
      </c>
      <c r="I14" s="49" t="s">
        <v>794</v>
      </c>
      <c r="J14" s="45" t="s">
        <v>40</v>
      </c>
      <c r="K14" s="51"/>
      <c r="L14" s="70"/>
      <c r="M14" s="59">
        <v>44927</v>
      </c>
      <c r="N14" s="59">
        <v>45261</v>
      </c>
      <c r="O14" s="58" t="s">
        <v>820</v>
      </c>
      <c r="P14" s="50">
        <v>855</v>
      </c>
      <c r="Q14" s="50">
        <v>937</v>
      </c>
      <c r="R14" s="50"/>
      <c r="S14" s="50"/>
      <c r="T14" s="46" t="s">
        <v>16</v>
      </c>
      <c r="U14" s="47">
        <f>SUM(Main[[#This Row],[Boys]:[Women +18]])</f>
        <v>1792</v>
      </c>
      <c r="V14" s="48"/>
      <c r="W14" s="20"/>
      <c r="X14" s="23"/>
    </row>
    <row r="15" spans="1:37" s="22" customFormat="1" ht="26.25" customHeight="1">
      <c r="A15" s="43" t="s">
        <v>737</v>
      </c>
      <c r="B15" s="49" t="s">
        <v>807</v>
      </c>
      <c r="C15" s="44" t="s">
        <v>239</v>
      </c>
      <c r="D15" s="44" t="s">
        <v>819</v>
      </c>
      <c r="E15" s="44" t="s">
        <v>13</v>
      </c>
      <c r="F15" s="44" t="s">
        <v>721</v>
      </c>
      <c r="G15" s="44" t="s">
        <v>747</v>
      </c>
      <c r="H15" s="44" t="s">
        <v>817</v>
      </c>
      <c r="I15" s="49" t="s">
        <v>807</v>
      </c>
      <c r="J15" s="45" t="s">
        <v>40</v>
      </c>
      <c r="K15" s="51"/>
      <c r="L15" s="70"/>
      <c r="M15" s="59">
        <v>44927</v>
      </c>
      <c r="N15" s="59">
        <v>45261</v>
      </c>
      <c r="O15" s="58" t="s">
        <v>820</v>
      </c>
      <c r="P15" s="50">
        <v>137</v>
      </c>
      <c r="Q15" s="50">
        <v>110</v>
      </c>
      <c r="R15" s="50"/>
      <c r="S15" s="50"/>
      <c r="T15" s="46" t="s">
        <v>16</v>
      </c>
      <c r="U15" s="47">
        <f>SUM(Main[[#This Row],[Boys]:[Women +18]])</f>
        <v>247</v>
      </c>
      <c r="V15" s="48"/>
      <c r="W15" s="20"/>
      <c r="X15" s="23"/>
    </row>
    <row r="16" spans="1:37" s="22" customFormat="1" ht="26.25" customHeight="1">
      <c r="A16" s="43" t="s">
        <v>737</v>
      </c>
      <c r="B16" s="49" t="s">
        <v>818</v>
      </c>
      <c r="C16" s="44" t="s">
        <v>169</v>
      </c>
      <c r="D16" s="44" t="s">
        <v>819</v>
      </c>
      <c r="E16" s="44" t="s">
        <v>13</v>
      </c>
      <c r="F16" s="44" t="s">
        <v>721</v>
      </c>
      <c r="G16" s="44" t="s">
        <v>747</v>
      </c>
      <c r="H16" s="44" t="s">
        <v>817</v>
      </c>
      <c r="I16" s="49" t="s">
        <v>818</v>
      </c>
      <c r="J16" s="45" t="s">
        <v>44</v>
      </c>
      <c r="K16" s="51"/>
      <c r="L16" s="70"/>
      <c r="M16" s="59">
        <v>44927</v>
      </c>
      <c r="N16" s="59">
        <v>45261</v>
      </c>
      <c r="O16" s="58" t="s">
        <v>820</v>
      </c>
      <c r="P16" s="50">
        <v>1985</v>
      </c>
      <c r="Q16" s="50">
        <v>1768</v>
      </c>
      <c r="R16" s="50"/>
      <c r="S16" s="50"/>
      <c r="T16" s="46" t="s">
        <v>16</v>
      </c>
      <c r="U16" s="47">
        <f>SUM(Main[[#This Row],[Boys]:[Women +18]])</f>
        <v>3753</v>
      </c>
      <c r="V16" s="48"/>
      <c r="W16" s="20"/>
      <c r="X16" s="23"/>
    </row>
    <row r="17" spans="1:24" s="22" customFormat="1" ht="26.25" customHeight="1">
      <c r="A17" s="43" t="s">
        <v>737</v>
      </c>
      <c r="B17" s="49" t="s">
        <v>814</v>
      </c>
      <c r="C17" s="44" t="s">
        <v>239</v>
      </c>
      <c r="D17" s="44" t="s">
        <v>819</v>
      </c>
      <c r="E17" s="44" t="s">
        <v>13</v>
      </c>
      <c r="F17" s="44" t="s">
        <v>721</v>
      </c>
      <c r="G17" s="44" t="s">
        <v>747</v>
      </c>
      <c r="H17" s="44" t="s">
        <v>817</v>
      </c>
      <c r="I17" s="49" t="s">
        <v>814</v>
      </c>
      <c r="J17" s="45" t="s">
        <v>44</v>
      </c>
      <c r="K17" s="51"/>
      <c r="L17" s="51"/>
      <c r="M17" s="59">
        <v>44927</v>
      </c>
      <c r="N17" s="59">
        <v>45261</v>
      </c>
      <c r="O17" s="58" t="s">
        <v>820</v>
      </c>
      <c r="P17" s="50">
        <v>1365</v>
      </c>
      <c r="Q17" s="50">
        <v>1314</v>
      </c>
      <c r="R17" s="50"/>
      <c r="S17" s="50"/>
      <c r="T17" s="46" t="s">
        <v>16</v>
      </c>
      <c r="U17" s="47">
        <f>SUM(Main[[#This Row],[Boys]:[Women +18]])</f>
        <v>2679</v>
      </c>
      <c r="V17" s="48"/>
      <c r="W17" s="20"/>
      <c r="X17" s="23"/>
    </row>
    <row r="18" spans="1:24" s="22" customFormat="1" ht="26.25" customHeight="1">
      <c r="A18" s="43" t="s">
        <v>737</v>
      </c>
      <c r="B18" s="49" t="s">
        <v>807</v>
      </c>
      <c r="C18" s="44" t="s">
        <v>239</v>
      </c>
      <c r="D18" s="44" t="s">
        <v>819</v>
      </c>
      <c r="E18" s="44" t="s">
        <v>13</v>
      </c>
      <c r="F18" s="44" t="s">
        <v>721</v>
      </c>
      <c r="G18" s="44" t="s">
        <v>747</v>
      </c>
      <c r="H18" s="44" t="s">
        <v>817</v>
      </c>
      <c r="I18" s="49" t="s">
        <v>807</v>
      </c>
      <c r="J18" s="45" t="s">
        <v>44</v>
      </c>
      <c r="K18" s="51"/>
      <c r="L18" s="51"/>
      <c r="M18" s="59">
        <v>44927</v>
      </c>
      <c r="N18" s="59">
        <v>45261</v>
      </c>
      <c r="O18" s="58" t="s">
        <v>820</v>
      </c>
      <c r="P18" s="50">
        <v>118</v>
      </c>
      <c r="Q18" s="50">
        <v>99</v>
      </c>
      <c r="R18" s="52"/>
      <c r="S18" s="52"/>
      <c r="T18" s="46" t="s">
        <v>16</v>
      </c>
      <c r="U18" s="47">
        <f>SUM(Main[[#This Row],[Boys]:[Women +18]])</f>
        <v>217</v>
      </c>
      <c r="V18" s="48"/>
      <c r="W18" s="20"/>
      <c r="X18" s="23"/>
    </row>
    <row r="19" spans="1:24" s="22" customFormat="1" ht="26.25" customHeight="1">
      <c r="A19" s="43" t="s">
        <v>737</v>
      </c>
      <c r="B19" s="49" t="s">
        <v>818</v>
      </c>
      <c r="C19" s="44" t="s">
        <v>169</v>
      </c>
      <c r="D19" s="44" t="s">
        <v>819</v>
      </c>
      <c r="E19" s="44" t="s">
        <v>13</v>
      </c>
      <c r="F19" s="44" t="s">
        <v>721</v>
      </c>
      <c r="G19" s="44" t="s">
        <v>747</v>
      </c>
      <c r="H19" s="44" t="s">
        <v>817</v>
      </c>
      <c r="I19" s="49" t="s">
        <v>818</v>
      </c>
      <c r="J19" s="45" t="s">
        <v>36</v>
      </c>
      <c r="K19" s="51"/>
      <c r="L19" s="51"/>
      <c r="M19" s="59">
        <v>44927</v>
      </c>
      <c r="N19" s="59">
        <v>45261</v>
      </c>
      <c r="O19" s="58" t="s">
        <v>820</v>
      </c>
      <c r="P19" s="50">
        <v>887</v>
      </c>
      <c r="Q19" s="50">
        <v>929</v>
      </c>
      <c r="R19" s="52"/>
      <c r="S19" s="52"/>
      <c r="T19" s="46" t="s">
        <v>16</v>
      </c>
      <c r="U19" s="47">
        <f>SUM(Main[[#This Row],[Boys]:[Women +18]])</f>
        <v>1816</v>
      </c>
      <c r="V19" s="48"/>
      <c r="W19" s="20"/>
      <c r="X19" s="23"/>
    </row>
    <row r="20" spans="1:24" s="22" customFormat="1" ht="26.25" customHeight="1">
      <c r="A20" s="43" t="s">
        <v>737</v>
      </c>
      <c r="B20" s="49" t="s">
        <v>814</v>
      </c>
      <c r="C20" s="44" t="s">
        <v>239</v>
      </c>
      <c r="D20" s="44" t="s">
        <v>819</v>
      </c>
      <c r="E20" s="44" t="s">
        <v>13</v>
      </c>
      <c r="F20" s="44" t="s">
        <v>721</v>
      </c>
      <c r="G20" s="44" t="s">
        <v>747</v>
      </c>
      <c r="H20" s="44" t="s">
        <v>817</v>
      </c>
      <c r="I20" s="49" t="s">
        <v>814</v>
      </c>
      <c r="J20" s="45" t="s">
        <v>36</v>
      </c>
      <c r="K20" s="51"/>
      <c r="L20" s="51"/>
      <c r="M20" s="59">
        <v>44927</v>
      </c>
      <c r="N20" s="59">
        <v>45261</v>
      </c>
      <c r="O20" s="58" t="s">
        <v>820</v>
      </c>
      <c r="P20" s="50">
        <v>2260</v>
      </c>
      <c r="Q20" s="50">
        <v>2145</v>
      </c>
      <c r="R20" s="52"/>
      <c r="S20" s="52"/>
      <c r="T20" s="46" t="s">
        <v>16</v>
      </c>
      <c r="U20" s="47">
        <f>SUM(Main[[#This Row],[Boys]:[Women +18]])</f>
        <v>4405</v>
      </c>
      <c r="V20" s="48"/>
      <c r="W20" s="20"/>
      <c r="X20" s="23"/>
    </row>
    <row r="21" spans="1:24" s="22" customFormat="1" ht="26.25" customHeight="1">
      <c r="A21" s="43" t="s">
        <v>737</v>
      </c>
      <c r="B21" s="49" t="s">
        <v>807</v>
      </c>
      <c r="C21" s="44" t="s">
        <v>239</v>
      </c>
      <c r="D21" s="44" t="s">
        <v>819</v>
      </c>
      <c r="E21" s="44" t="s">
        <v>13</v>
      </c>
      <c r="F21" s="44" t="s">
        <v>721</v>
      </c>
      <c r="G21" s="44" t="s">
        <v>747</v>
      </c>
      <c r="H21" s="44" t="s">
        <v>817</v>
      </c>
      <c r="I21" s="49" t="s">
        <v>807</v>
      </c>
      <c r="J21" s="45" t="s">
        <v>36</v>
      </c>
      <c r="K21" s="51"/>
      <c r="L21" s="51"/>
      <c r="M21" s="59">
        <v>44927</v>
      </c>
      <c r="N21" s="59">
        <v>45261</v>
      </c>
      <c r="O21" s="58" t="s">
        <v>820</v>
      </c>
      <c r="P21" s="50">
        <v>129</v>
      </c>
      <c r="Q21" s="50">
        <v>110</v>
      </c>
      <c r="R21" s="52"/>
      <c r="S21" s="52"/>
      <c r="T21" s="46" t="s">
        <v>16</v>
      </c>
      <c r="U21" s="47">
        <f>SUM(Main[[#This Row],[Boys]:[Women +18]])</f>
        <v>239</v>
      </c>
      <c r="V21" s="48"/>
      <c r="W21" s="20"/>
      <c r="X21" s="23"/>
    </row>
    <row r="22" spans="1:24" s="22" customFormat="1" ht="26.25" customHeight="1">
      <c r="A22" s="43" t="s">
        <v>737</v>
      </c>
      <c r="B22" s="49" t="s">
        <v>818</v>
      </c>
      <c r="C22" s="44" t="s">
        <v>169</v>
      </c>
      <c r="D22" s="44" t="s">
        <v>819</v>
      </c>
      <c r="E22" s="44" t="s">
        <v>13</v>
      </c>
      <c r="F22" s="44" t="s">
        <v>721</v>
      </c>
      <c r="G22" s="44" t="s">
        <v>747</v>
      </c>
      <c r="H22" s="44" t="s">
        <v>817</v>
      </c>
      <c r="I22" s="49" t="s">
        <v>818</v>
      </c>
      <c r="J22" s="45" t="s">
        <v>59</v>
      </c>
      <c r="K22" s="51"/>
      <c r="L22" s="51"/>
      <c r="M22" s="59">
        <v>44927</v>
      </c>
      <c r="N22" s="59">
        <v>45261</v>
      </c>
      <c r="O22" s="58" t="s">
        <v>820</v>
      </c>
      <c r="P22" s="50">
        <v>1457</v>
      </c>
      <c r="Q22" s="50">
        <v>1414</v>
      </c>
      <c r="R22" s="52"/>
      <c r="S22" s="52"/>
      <c r="T22" s="46" t="s">
        <v>16</v>
      </c>
      <c r="U22" s="47">
        <f>SUM(Main[[#This Row],[Boys]:[Women +18]])</f>
        <v>2871</v>
      </c>
      <c r="V22" s="48"/>
      <c r="W22" s="20"/>
      <c r="X22" s="23"/>
    </row>
    <row r="23" spans="1:24" s="22" customFormat="1" ht="26.25" customHeight="1">
      <c r="A23" s="43" t="s">
        <v>737</v>
      </c>
      <c r="B23" s="49" t="s">
        <v>814</v>
      </c>
      <c r="C23" s="44" t="s">
        <v>239</v>
      </c>
      <c r="D23" s="44" t="s">
        <v>819</v>
      </c>
      <c r="E23" s="44" t="s">
        <v>13</v>
      </c>
      <c r="F23" s="44" t="s">
        <v>721</v>
      </c>
      <c r="G23" s="44" t="s">
        <v>747</v>
      </c>
      <c r="H23" s="44" t="s">
        <v>817</v>
      </c>
      <c r="I23" s="49" t="s">
        <v>814</v>
      </c>
      <c r="J23" s="45" t="s">
        <v>59</v>
      </c>
      <c r="K23" s="51"/>
      <c r="L23" s="51"/>
      <c r="M23" s="59">
        <v>44927</v>
      </c>
      <c r="N23" s="59">
        <v>45261</v>
      </c>
      <c r="O23" s="58" t="s">
        <v>820</v>
      </c>
      <c r="P23" s="50">
        <v>1989</v>
      </c>
      <c r="Q23" s="50">
        <v>1730</v>
      </c>
      <c r="R23" s="52"/>
      <c r="S23" s="52"/>
      <c r="T23" s="46" t="s">
        <v>16</v>
      </c>
      <c r="U23" s="47">
        <f>SUM(Main[[#This Row],[Boys]:[Women +18]])</f>
        <v>3719</v>
      </c>
      <c r="V23" s="48"/>
      <c r="W23" s="20"/>
      <c r="X23" s="23"/>
    </row>
    <row r="24" spans="1:24" s="22" customFormat="1" ht="26.25" customHeight="1">
      <c r="A24" s="43" t="s">
        <v>737</v>
      </c>
      <c r="B24" s="49" t="s">
        <v>818</v>
      </c>
      <c r="C24" s="44" t="s">
        <v>169</v>
      </c>
      <c r="D24" s="44" t="s">
        <v>819</v>
      </c>
      <c r="E24" s="44" t="s">
        <v>13</v>
      </c>
      <c r="F24" s="44" t="s">
        <v>721</v>
      </c>
      <c r="G24" s="44" t="s">
        <v>747</v>
      </c>
      <c r="H24" s="44" t="s">
        <v>817</v>
      </c>
      <c r="I24" s="49" t="s">
        <v>818</v>
      </c>
      <c r="J24" s="45" t="s">
        <v>17</v>
      </c>
      <c r="K24" s="51"/>
      <c r="L24" s="51"/>
      <c r="M24" s="59">
        <v>44927</v>
      </c>
      <c r="N24" s="59">
        <v>45261</v>
      </c>
      <c r="O24" s="58" t="s">
        <v>820</v>
      </c>
      <c r="P24" s="50">
        <v>6467</v>
      </c>
      <c r="Q24" s="50">
        <v>4389</v>
      </c>
      <c r="R24" s="52"/>
      <c r="S24" s="52"/>
      <c r="T24" s="46" t="s">
        <v>16</v>
      </c>
      <c r="U24" s="47">
        <f>SUM(Main[[#This Row],[Boys]:[Women +18]])</f>
        <v>10856</v>
      </c>
      <c r="V24" s="48"/>
      <c r="W24" s="20"/>
      <c r="X24" s="23"/>
    </row>
    <row r="25" spans="1:24" s="22" customFormat="1" ht="26.25" customHeight="1">
      <c r="A25" s="43" t="s">
        <v>737</v>
      </c>
      <c r="B25" s="49" t="s">
        <v>821</v>
      </c>
      <c r="C25" s="44" t="s">
        <v>239</v>
      </c>
      <c r="D25" s="44" t="s">
        <v>819</v>
      </c>
      <c r="E25" s="44" t="s">
        <v>13</v>
      </c>
      <c r="F25" s="44" t="s">
        <v>721</v>
      </c>
      <c r="G25" s="44" t="s">
        <v>747</v>
      </c>
      <c r="H25" s="44" t="s">
        <v>817</v>
      </c>
      <c r="I25" s="49" t="s">
        <v>821</v>
      </c>
      <c r="J25" s="45" t="s">
        <v>17</v>
      </c>
      <c r="K25" s="51"/>
      <c r="L25" s="51"/>
      <c r="M25" s="59">
        <v>44927</v>
      </c>
      <c r="N25" s="59">
        <v>45261</v>
      </c>
      <c r="O25" s="58" t="s">
        <v>820</v>
      </c>
      <c r="P25" s="50">
        <v>1891</v>
      </c>
      <c r="Q25" s="50">
        <v>1087</v>
      </c>
      <c r="R25" s="52"/>
      <c r="S25" s="52"/>
      <c r="T25" s="46" t="s">
        <v>16</v>
      </c>
      <c r="U25" s="47">
        <f>SUM(Main[[#This Row],[Boys]:[Women +18]])</f>
        <v>2978</v>
      </c>
      <c r="V25" s="48"/>
      <c r="W25" s="20"/>
      <c r="X25" s="23"/>
    </row>
    <row r="26" spans="1:24" s="22" customFormat="1" ht="26.25" customHeight="1">
      <c r="A26" s="43" t="s">
        <v>737</v>
      </c>
      <c r="B26" s="49" t="s">
        <v>818</v>
      </c>
      <c r="C26" s="44" t="s">
        <v>169</v>
      </c>
      <c r="D26" s="44" t="s">
        <v>819</v>
      </c>
      <c r="E26" s="44" t="s">
        <v>13</v>
      </c>
      <c r="F26" s="44" t="s">
        <v>721</v>
      </c>
      <c r="G26" s="44" t="s">
        <v>747</v>
      </c>
      <c r="H26" s="44" t="s">
        <v>817</v>
      </c>
      <c r="I26" s="49" t="s">
        <v>778</v>
      </c>
      <c r="J26" s="45" t="s">
        <v>63</v>
      </c>
      <c r="K26" s="51"/>
      <c r="L26" s="51"/>
      <c r="M26" s="59">
        <v>44927</v>
      </c>
      <c r="N26" s="59">
        <v>45261</v>
      </c>
      <c r="O26" s="58" t="s">
        <v>820</v>
      </c>
      <c r="P26" s="50">
        <v>1281</v>
      </c>
      <c r="Q26" s="50">
        <v>1378</v>
      </c>
      <c r="R26" s="52"/>
      <c r="S26" s="52"/>
      <c r="T26" s="46" t="s">
        <v>16</v>
      </c>
      <c r="U26" s="47">
        <f>SUM(Main[[#This Row],[Boys]:[Women +18]])</f>
        <v>2659</v>
      </c>
      <c r="V26" s="48"/>
      <c r="W26" s="20"/>
      <c r="X26" s="23"/>
    </row>
    <row r="27" spans="1:24" s="22" customFormat="1" ht="26.25" customHeight="1">
      <c r="A27" s="43" t="s">
        <v>737</v>
      </c>
      <c r="B27" s="49" t="s">
        <v>786</v>
      </c>
      <c r="C27" s="44" t="s">
        <v>106</v>
      </c>
      <c r="D27" s="44" t="s">
        <v>819</v>
      </c>
      <c r="E27" s="44" t="s">
        <v>13</v>
      </c>
      <c r="F27" s="44" t="s">
        <v>721</v>
      </c>
      <c r="G27" s="44" t="s">
        <v>747</v>
      </c>
      <c r="H27" s="44" t="s">
        <v>817</v>
      </c>
      <c r="I27" s="49" t="s">
        <v>786</v>
      </c>
      <c r="J27" s="45" t="s">
        <v>63</v>
      </c>
      <c r="K27" s="51"/>
      <c r="L27" s="51"/>
      <c r="M27" s="59">
        <v>44927</v>
      </c>
      <c r="N27" s="59">
        <v>45261</v>
      </c>
      <c r="O27" s="58" t="s">
        <v>820</v>
      </c>
      <c r="P27" s="50">
        <v>2680</v>
      </c>
      <c r="Q27" s="50">
        <v>2225</v>
      </c>
      <c r="R27" s="52"/>
      <c r="S27" s="52"/>
      <c r="T27" s="46" t="s">
        <v>16</v>
      </c>
      <c r="U27" s="47">
        <f>SUM(Main[[#This Row],[Boys]:[Women +18]])</f>
        <v>4905</v>
      </c>
      <c r="V27" s="48"/>
      <c r="W27" s="20"/>
      <c r="X27" s="23"/>
    </row>
    <row r="28" spans="1:24" s="22" customFormat="1" ht="26.25" customHeight="1">
      <c r="A28" s="43" t="s">
        <v>737</v>
      </c>
      <c r="B28" s="49" t="s">
        <v>807</v>
      </c>
      <c r="C28" s="44" t="s">
        <v>239</v>
      </c>
      <c r="D28" s="44" t="s">
        <v>819</v>
      </c>
      <c r="E28" s="44" t="s">
        <v>13</v>
      </c>
      <c r="F28" s="44" t="s">
        <v>721</v>
      </c>
      <c r="G28" s="44" t="s">
        <v>747</v>
      </c>
      <c r="H28" s="44" t="s">
        <v>817</v>
      </c>
      <c r="I28" s="49" t="s">
        <v>807</v>
      </c>
      <c r="J28" s="45" t="s">
        <v>63</v>
      </c>
      <c r="K28" s="51"/>
      <c r="L28" s="51"/>
      <c r="M28" s="59">
        <v>44927</v>
      </c>
      <c r="N28" s="59">
        <v>45261</v>
      </c>
      <c r="O28" s="58" t="s">
        <v>820</v>
      </c>
      <c r="P28" s="50">
        <v>202</v>
      </c>
      <c r="Q28" s="50">
        <v>171</v>
      </c>
      <c r="R28" s="52"/>
      <c r="S28" s="52"/>
      <c r="T28" s="46" t="s">
        <v>16</v>
      </c>
      <c r="U28" s="47">
        <f>SUM(Main[[#This Row],[Boys]:[Women +18]])</f>
        <v>373</v>
      </c>
      <c r="V28" s="48"/>
      <c r="W28" s="20"/>
      <c r="X28" s="23"/>
    </row>
    <row r="29" spans="1:24" s="22" customFormat="1" ht="26.25" customHeight="1">
      <c r="A29" s="43" t="s">
        <v>737</v>
      </c>
      <c r="B29" s="49" t="s">
        <v>794</v>
      </c>
      <c r="C29" s="44" t="s">
        <v>239</v>
      </c>
      <c r="D29" s="44" t="s">
        <v>819</v>
      </c>
      <c r="E29" s="44" t="s">
        <v>13</v>
      </c>
      <c r="F29" s="44" t="s">
        <v>721</v>
      </c>
      <c r="G29" s="44" t="s">
        <v>747</v>
      </c>
      <c r="H29" s="44" t="s">
        <v>817</v>
      </c>
      <c r="I29" s="49" t="s">
        <v>794</v>
      </c>
      <c r="J29" s="45" t="s">
        <v>25</v>
      </c>
      <c r="K29" s="51"/>
      <c r="L29" s="51"/>
      <c r="M29" s="59">
        <v>44927</v>
      </c>
      <c r="N29" s="59">
        <v>45261</v>
      </c>
      <c r="O29" s="58" t="s">
        <v>820</v>
      </c>
      <c r="P29" s="50">
        <v>5489</v>
      </c>
      <c r="Q29" s="50">
        <v>5549</v>
      </c>
      <c r="R29" s="52"/>
      <c r="S29" s="52"/>
      <c r="T29" s="46" t="s">
        <v>16</v>
      </c>
      <c r="U29" s="47">
        <f>SUM(Main[[#This Row],[Boys]:[Women +18]])</f>
        <v>11038</v>
      </c>
      <c r="V29" s="48"/>
      <c r="W29" s="20"/>
      <c r="X29" s="23"/>
    </row>
    <row r="30" spans="1:24" s="22" customFormat="1" ht="26.25" customHeight="1">
      <c r="A30" s="43" t="s">
        <v>737</v>
      </c>
      <c r="B30" s="49" t="s">
        <v>807</v>
      </c>
      <c r="C30" s="44" t="s">
        <v>239</v>
      </c>
      <c r="D30" s="44" t="s">
        <v>819</v>
      </c>
      <c r="E30" s="44" t="s">
        <v>13</v>
      </c>
      <c r="F30" s="44" t="s">
        <v>721</v>
      </c>
      <c r="G30" s="44" t="s">
        <v>747</v>
      </c>
      <c r="H30" s="44" t="s">
        <v>817</v>
      </c>
      <c r="I30" s="49" t="s">
        <v>807</v>
      </c>
      <c r="J30" s="45" t="s">
        <v>25</v>
      </c>
      <c r="K30" s="51"/>
      <c r="L30" s="51"/>
      <c r="M30" s="59">
        <v>44927</v>
      </c>
      <c r="N30" s="59">
        <v>45261</v>
      </c>
      <c r="O30" s="58" t="s">
        <v>820</v>
      </c>
      <c r="P30" s="50">
        <v>120</v>
      </c>
      <c r="Q30" s="50">
        <v>70</v>
      </c>
      <c r="R30" s="52"/>
      <c r="S30" s="52"/>
      <c r="T30" s="46" t="s">
        <v>16</v>
      </c>
      <c r="U30" s="47">
        <f>SUM(Main[[#This Row],[Boys]:[Women +18]])</f>
        <v>190</v>
      </c>
      <c r="V30" s="48"/>
      <c r="W30" s="20"/>
      <c r="X30" s="23"/>
    </row>
    <row r="31" spans="1:24" s="22" customFormat="1" ht="26.25" customHeight="1">
      <c r="A31" s="43" t="s">
        <v>737</v>
      </c>
      <c r="B31" s="49" t="s">
        <v>818</v>
      </c>
      <c r="C31" s="44" t="s">
        <v>169</v>
      </c>
      <c r="D31" s="44" t="s">
        <v>819</v>
      </c>
      <c r="E31" s="44" t="s">
        <v>13</v>
      </c>
      <c r="F31" s="44" t="s">
        <v>721</v>
      </c>
      <c r="G31" s="44" t="s">
        <v>747</v>
      </c>
      <c r="H31" s="44" t="s">
        <v>817</v>
      </c>
      <c r="I31" s="49" t="s">
        <v>818</v>
      </c>
      <c r="J31" s="45" t="s">
        <v>78</v>
      </c>
      <c r="K31" s="51"/>
      <c r="L31" s="51"/>
      <c r="M31" s="59">
        <v>44927</v>
      </c>
      <c r="N31" s="59">
        <v>45261</v>
      </c>
      <c r="O31" s="58" t="s">
        <v>820</v>
      </c>
      <c r="P31" s="50">
        <v>551</v>
      </c>
      <c r="Q31" s="50">
        <v>456</v>
      </c>
      <c r="R31" s="52"/>
      <c r="S31" s="52"/>
      <c r="T31" s="46" t="s">
        <v>16</v>
      </c>
      <c r="U31" s="47">
        <f>SUM(Main[[#This Row],[Boys]:[Women +18]])</f>
        <v>1007</v>
      </c>
      <c r="V31" s="48"/>
      <c r="W31" s="20"/>
      <c r="X31" s="23"/>
    </row>
    <row r="32" spans="1:24" s="22" customFormat="1" ht="26.25" customHeight="1">
      <c r="A32" s="43" t="s">
        <v>737</v>
      </c>
      <c r="B32" s="49" t="s">
        <v>814</v>
      </c>
      <c r="C32" s="44" t="s">
        <v>239</v>
      </c>
      <c r="D32" s="44" t="s">
        <v>819</v>
      </c>
      <c r="E32" s="44" t="s">
        <v>13</v>
      </c>
      <c r="F32" s="44" t="s">
        <v>721</v>
      </c>
      <c r="G32" s="44" t="s">
        <v>747</v>
      </c>
      <c r="H32" s="44" t="s">
        <v>817</v>
      </c>
      <c r="I32" s="49" t="s">
        <v>814</v>
      </c>
      <c r="J32" s="45" t="s">
        <v>78</v>
      </c>
      <c r="K32" s="51"/>
      <c r="L32" s="51"/>
      <c r="M32" s="59">
        <v>44927</v>
      </c>
      <c r="N32" s="59">
        <v>45261</v>
      </c>
      <c r="O32" s="58" t="s">
        <v>820</v>
      </c>
      <c r="P32" s="50">
        <v>2336</v>
      </c>
      <c r="Q32" s="50">
        <v>1987</v>
      </c>
      <c r="R32" s="52"/>
      <c r="S32" s="52"/>
      <c r="T32" s="46" t="s">
        <v>16</v>
      </c>
      <c r="U32" s="47">
        <f>SUM(Main[[#This Row],[Boys]:[Women +18]])</f>
        <v>4323</v>
      </c>
      <c r="V32" s="48"/>
      <c r="W32" s="20"/>
      <c r="X32" s="23"/>
    </row>
    <row r="33" spans="1:24" s="22" customFormat="1" ht="26.25" customHeight="1">
      <c r="A33" s="43" t="s">
        <v>737</v>
      </c>
      <c r="B33" s="49" t="s">
        <v>807</v>
      </c>
      <c r="C33" s="44" t="s">
        <v>239</v>
      </c>
      <c r="D33" s="44" t="s">
        <v>819</v>
      </c>
      <c r="E33" s="44" t="s">
        <v>13</v>
      </c>
      <c r="F33" s="44" t="s">
        <v>721</v>
      </c>
      <c r="G33" s="44" t="s">
        <v>747</v>
      </c>
      <c r="H33" s="44" t="s">
        <v>817</v>
      </c>
      <c r="I33" s="49" t="s">
        <v>807</v>
      </c>
      <c r="J33" s="45" t="s">
        <v>78</v>
      </c>
      <c r="K33" s="51"/>
      <c r="L33" s="51"/>
      <c r="M33" s="59">
        <v>44927</v>
      </c>
      <c r="N33" s="59">
        <v>45261</v>
      </c>
      <c r="O33" s="58" t="s">
        <v>820</v>
      </c>
      <c r="P33" s="50">
        <v>146</v>
      </c>
      <c r="Q33" s="50">
        <v>138</v>
      </c>
      <c r="R33" s="52"/>
      <c r="S33" s="52"/>
      <c r="T33" s="46" t="s">
        <v>16</v>
      </c>
      <c r="U33" s="47">
        <f>SUM(Main[[#This Row],[Boys]:[Women +18]])</f>
        <v>284</v>
      </c>
      <c r="V33" s="48"/>
      <c r="W33" s="20"/>
      <c r="X33" s="23"/>
    </row>
    <row r="34" spans="1:24" s="22" customFormat="1" ht="26.25" customHeight="1">
      <c r="A34" s="43" t="s">
        <v>737</v>
      </c>
      <c r="B34" s="49" t="s">
        <v>818</v>
      </c>
      <c r="C34" s="44" t="s">
        <v>169</v>
      </c>
      <c r="D34" s="44" t="s">
        <v>819</v>
      </c>
      <c r="E34" s="44" t="s">
        <v>13</v>
      </c>
      <c r="F34" s="44" t="s">
        <v>721</v>
      </c>
      <c r="G34" s="44" t="s">
        <v>747</v>
      </c>
      <c r="H34" s="44" t="s">
        <v>817</v>
      </c>
      <c r="I34" s="49" t="s">
        <v>818</v>
      </c>
      <c r="J34" s="45" t="s">
        <v>88</v>
      </c>
      <c r="K34" s="51"/>
      <c r="L34" s="51"/>
      <c r="M34" s="59">
        <v>44927</v>
      </c>
      <c r="N34" s="59">
        <v>45261</v>
      </c>
      <c r="O34" s="58" t="s">
        <v>820</v>
      </c>
      <c r="P34" s="50">
        <v>400</v>
      </c>
      <c r="Q34" s="50">
        <v>314</v>
      </c>
      <c r="R34" s="52"/>
      <c r="S34" s="52"/>
      <c r="T34" s="46" t="s">
        <v>16</v>
      </c>
      <c r="U34" s="47">
        <f>SUM(Main[[#This Row],[Boys]:[Women +18]])</f>
        <v>714</v>
      </c>
      <c r="V34" s="48"/>
      <c r="W34" s="20"/>
      <c r="X34" s="23"/>
    </row>
    <row r="35" spans="1:24" s="22" customFormat="1" ht="26.25" customHeight="1">
      <c r="A35" s="43" t="s">
        <v>737</v>
      </c>
      <c r="B35" s="49" t="s">
        <v>786</v>
      </c>
      <c r="C35" s="44" t="s">
        <v>106</v>
      </c>
      <c r="D35" s="44" t="s">
        <v>819</v>
      </c>
      <c r="E35" s="44" t="s">
        <v>13</v>
      </c>
      <c r="F35" s="44" t="s">
        <v>721</v>
      </c>
      <c r="G35" s="44" t="s">
        <v>747</v>
      </c>
      <c r="H35" s="44" t="s">
        <v>817</v>
      </c>
      <c r="I35" s="49" t="s">
        <v>786</v>
      </c>
      <c r="J35" s="45" t="s">
        <v>88</v>
      </c>
      <c r="K35" s="51"/>
      <c r="L35" s="51"/>
      <c r="M35" s="59">
        <v>44927</v>
      </c>
      <c r="N35" s="59">
        <v>45261</v>
      </c>
      <c r="O35" s="58" t="s">
        <v>820</v>
      </c>
      <c r="P35" s="50">
        <v>1556</v>
      </c>
      <c r="Q35" s="50">
        <v>1179</v>
      </c>
      <c r="R35" s="52"/>
      <c r="S35" s="52"/>
      <c r="T35" s="46" t="s">
        <v>16</v>
      </c>
      <c r="U35" s="47">
        <f>SUM(Main[[#This Row],[Boys]:[Women +18]])</f>
        <v>2735</v>
      </c>
      <c r="V35" s="48"/>
      <c r="W35" s="20"/>
      <c r="X35" s="23"/>
    </row>
    <row r="36" spans="1:24" s="22" customFormat="1" ht="26.25" customHeight="1">
      <c r="A36" s="43" t="s">
        <v>737</v>
      </c>
      <c r="B36" s="49" t="s">
        <v>807</v>
      </c>
      <c r="C36" s="44" t="s">
        <v>239</v>
      </c>
      <c r="D36" s="44" t="s">
        <v>819</v>
      </c>
      <c r="E36" s="44" t="s">
        <v>13</v>
      </c>
      <c r="F36" s="44" t="s">
        <v>721</v>
      </c>
      <c r="G36" s="44" t="s">
        <v>747</v>
      </c>
      <c r="H36" s="44" t="s">
        <v>817</v>
      </c>
      <c r="I36" s="49" t="s">
        <v>807</v>
      </c>
      <c r="J36" s="45" t="s">
        <v>88</v>
      </c>
      <c r="K36" s="51"/>
      <c r="L36" s="51"/>
      <c r="M36" s="59">
        <v>44927</v>
      </c>
      <c r="N36" s="59">
        <v>45261</v>
      </c>
      <c r="O36" s="58" t="s">
        <v>820</v>
      </c>
      <c r="P36" s="50">
        <v>176</v>
      </c>
      <c r="Q36" s="50">
        <v>123</v>
      </c>
      <c r="R36" s="52"/>
      <c r="S36" s="52"/>
      <c r="T36" s="46" t="s">
        <v>16</v>
      </c>
      <c r="U36" s="47">
        <f>SUM(Main[[#This Row],[Boys]:[Women +18]])</f>
        <v>299</v>
      </c>
      <c r="V36" s="48"/>
      <c r="W36" s="20"/>
      <c r="X36" s="23"/>
    </row>
    <row r="37" spans="1:24" s="22" customFormat="1" ht="26.25" customHeight="1">
      <c r="A37" s="43" t="s">
        <v>737</v>
      </c>
      <c r="B37" s="49" t="s">
        <v>818</v>
      </c>
      <c r="C37" s="44" t="s">
        <v>169</v>
      </c>
      <c r="D37" s="44" t="s">
        <v>819</v>
      </c>
      <c r="E37" s="44" t="s">
        <v>13</v>
      </c>
      <c r="F37" s="44" t="s">
        <v>721</v>
      </c>
      <c r="G37" s="44" t="s">
        <v>747</v>
      </c>
      <c r="H37" s="44" t="s">
        <v>817</v>
      </c>
      <c r="I37" s="49" t="s">
        <v>818</v>
      </c>
      <c r="J37" s="45" t="s">
        <v>667</v>
      </c>
      <c r="K37" s="51"/>
      <c r="L37" s="51"/>
      <c r="M37" s="59">
        <v>44927</v>
      </c>
      <c r="N37" s="59">
        <v>45261</v>
      </c>
      <c r="O37" s="58" t="s">
        <v>820</v>
      </c>
      <c r="P37" s="50">
        <v>0</v>
      </c>
      <c r="Q37" s="50">
        <v>238</v>
      </c>
      <c r="R37" s="52"/>
      <c r="S37" s="52"/>
      <c r="T37" s="46" t="s">
        <v>16</v>
      </c>
      <c r="U37" s="47">
        <f>SUM(Main[[#This Row],[Boys]:[Women +18]])</f>
        <v>238</v>
      </c>
      <c r="V37" s="48"/>
      <c r="W37" s="20"/>
      <c r="X37" s="23"/>
    </row>
    <row r="38" spans="1:24" s="22" customFormat="1" ht="26.25" customHeight="1">
      <c r="A38" s="43" t="s">
        <v>737</v>
      </c>
      <c r="B38" s="49" t="s">
        <v>814</v>
      </c>
      <c r="C38" s="44" t="s">
        <v>239</v>
      </c>
      <c r="D38" s="44" t="s">
        <v>819</v>
      </c>
      <c r="E38" s="44" t="s">
        <v>13</v>
      </c>
      <c r="F38" s="44" t="s">
        <v>721</v>
      </c>
      <c r="G38" s="44" t="s">
        <v>747</v>
      </c>
      <c r="H38" s="44" t="s">
        <v>817</v>
      </c>
      <c r="I38" s="49" t="s">
        <v>814</v>
      </c>
      <c r="J38" s="45" t="s">
        <v>667</v>
      </c>
      <c r="K38" s="51"/>
      <c r="L38" s="51"/>
      <c r="M38" s="59">
        <v>44927</v>
      </c>
      <c r="N38" s="59">
        <v>45261</v>
      </c>
      <c r="O38" s="58" t="s">
        <v>820</v>
      </c>
      <c r="P38" s="50">
        <v>3101</v>
      </c>
      <c r="Q38" s="50">
        <v>2520</v>
      </c>
      <c r="R38" s="52"/>
      <c r="S38" s="52"/>
      <c r="T38" s="46" t="s">
        <v>16</v>
      </c>
      <c r="U38" s="47">
        <f>SUM(Main[[#This Row],[Boys]:[Women +18]])</f>
        <v>5621</v>
      </c>
      <c r="V38" s="48"/>
      <c r="W38" s="20"/>
      <c r="X38" s="23"/>
    </row>
    <row r="39" spans="1:24" s="22" customFormat="1" ht="26.25" customHeight="1">
      <c r="A39" s="43" t="s">
        <v>737</v>
      </c>
      <c r="B39" s="49" t="s">
        <v>818</v>
      </c>
      <c r="C39" s="44" t="s">
        <v>169</v>
      </c>
      <c r="D39" s="44" t="s">
        <v>819</v>
      </c>
      <c r="E39" s="44" t="s">
        <v>13</v>
      </c>
      <c r="F39" s="44" t="s">
        <v>721</v>
      </c>
      <c r="G39" s="44" t="s">
        <v>747</v>
      </c>
      <c r="H39" s="44" t="s">
        <v>817</v>
      </c>
      <c r="I39" s="49" t="s">
        <v>818</v>
      </c>
      <c r="J39" s="45" t="s">
        <v>53</v>
      </c>
      <c r="K39" s="51"/>
      <c r="L39" s="51"/>
      <c r="M39" s="59">
        <v>44927</v>
      </c>
      <c r="N39" s="59">
        <v>45261</v>
      </c>
      <c r="O39" s="58" t="s">
        <v>820</v>
      </c>
      <c r="P39" s="50">
        <v>2319</v>
      </c>
      <c r="Q39" s="50">
        <v>2079</v>
      </c>
      <c r="R39" s="52"/>
      <c r="S39" s="52"/>
      <c r="T39" s="46" t="s">
        <v>16</v>
      </c>
      <c r="U39" s="47">
        <f>SUM(Main[[#This Row],[Boys]:[Women +18]])</f>
        <v>4398</v>
      </c>
      <c r="V39" s="48"/>
      <c r="W39" s="20"/>
      <c r="X39" s="23"/>
    </row>
    <row r="40" spans="1:24" s="22" customFormat="1" ht="26.25" customHeight="1">
      <c r="A40" s="43" t="s">
        <v>737</v>
      </c>
      <c r="B40" s="49" t="s">
        <v>805</v>
      </c>
      <c r="C40" s="44" t="s">
        <v>106</v>
      </c>
      <c r="D40" s="44" t="s">
        <v>819</v>
      </c>
      <c r="E40" s="44" t="s">
        <v>13</v>
      </c>
      <c r="F40" s="44" t="s">
        <v>721</v>
      </c>
      <c r="G40" s="44" t="s">
        <v>747</v>
      </c>
      <c r="H40" s="44" t="s">
        <v>817</v>
      </c>
      <c r="I40" s="49" t="s">
        <v>805</v>
      </c>
      <c r="J40" s="45" t="s">
        <v>53</v>
      </c>
      <c r="K40" s="51"/>
      <c r="L40" s="51"/>
      <c r="M40" s="59">
        <v>44927</v>
      </c>
      <c r="N40" s="59">
        <v>45261</v>
      </c>
      <c r="O40" s="58" t="s">
        <v>820</v>
      </c>
      <c r="P40" s="50">
        <v>3995</v>
      </c>
      <c r="Q40" s="50">
        <v>4996</v>
      </c>
      <c r="R40" s="52"/>
      <c r="S40" s="52"/>
      <c r="T40" s="46" t="s">
        <v>16</v>
      </c>
      <c r="U40" s="47">
        <f>SUM(Main[[#This Row],[Boys]:[Women +18]])</f>
        <v>8991</v>
      </c>
      <c r="V40" s="48"/>
      <c r="W40" s="20"/>
      <c r="X40" s="23"/>
    </row>
    <row r="41" spans="1:24" s="22" customFormat="1" ht="26.25" customHeight="1">
      <c r="A41" s="43" t="s">
        <v>737</v>
      </c>
      <c r="B41" s="49" t="s">
        <v>794</v>
      </c>
      <c r="C41" s="44" t="s">
        <v>239</v>
      </c>
      <c r="D41" s="44" t="s">
        <v>819</v>
      </c>
      <c r="E41" s="44" t="s">
        <v>13</v>
      </c>
      <c r="F41" s="44" t="s">
        <v>721</v>
      </c>
      <c r="G41" s="44" t="s">
        <v>747</v>
      </c>
      <c r="H41" s="44" t="s">
        <v>817</v>
      </c>
      <c r="I41" s="49" t="s">
        <v>794</v>
      </c>
      <c r="J41" s="45" t="s">
        <v>53</v>
      </c>
      <c r="K41" s="51"/>
      <c r="L41" s="51"/>
      <c r="M41" s="59">
        <v>44927</v>
      </c>
      <c r="N41" s="59">
        <v>45261</v>
      </c>
      <c r="O41" s="58" t="s">
        <v>820</v>
      </c>
      <c r="P41" s="50">
        <v>4433</v>
      </c>
      <c r="Q41" s="50">
        <v>3484</v>
      </c>
      <c r="R41" s="52"/>
      <c r="S41" s="52"/>
      <c r="T41" s="46" t="s">
        <v>16</v>
      </c>
      <c r="U41" s="47">
        <f>SUM(Main[[#This Row],[Boys]:[Women +18]])</f>
        <v>7917</v>
      </c>
      <c r="V41" s="48"/>
      <c r="W41" s="20"/>
      <c r="X41" s="23"/>
    </row>
    <row r="42" spans="1:24" s="22" customFormat="1" ht="26.25" customHeight="1">
      <c r="A42" s="43" t="s">
        <v>737</v>
      </c>
      <c r="B42" s="49" t="s">
        <v>807</v>
      </c>
      <c r="C42" s="44" t="s">
        <v>239</v>
      </c>
      <c r="D42" s="44" t="s">
        <v>819</v>
      </c>
      <c r="E42" s="44" t="s">
        <v>13</v>
      </c>
      <c r="F42" s="44" t="s">
        <v>721</v>
      </c>
      <c r="G42" s="44" t="s">
        <v>747</v>
      </c>
      <c r="H42" s="44" t="s">
        <v>817</v>
      </c>
      <c r="I42" s="49" t="s">
        <v>807</v>
      </c>
      <c r="J42" s="45" t="s">
        <v>53</v>
      </c>
      <c r="K42" s="51"/>
      <c r="L42" s="51"/>
      <c r="M42" s="59">
        <v>44927</v>
      </c>
      <c r="N42" s="59">
        <v>45261</v>
      </c>
      <c r="O42" s="58" t="s">
        <v>820</v>
      </c>
      <c r="P42" s="50">
        <v>540</v>
      </c>
      <c r="Q42" s="50">
        <v>504</v>
      </c>
      <c r="R42" s="52"/>
      <c r="S42" s="52"/>
      <c r="T42" s="46" t="s">
        <v>16</v>
      </c>
      <c r="U42" s="47">
        <f>SUM(Main[[#This Row],[Boys]:[Women +18]])</f>
        <v>1044</v>
      </c>
      <c r="V42" s="48"/>
      <c r="W42" s="20"/>
      <c r="X42" s="23"/>
    </row>
    <row r="43" spans="1:24" s="22" customFormat="1" ht="26.25" customHeight="1">
      <c r="A43" s="43" t="s">
        <v>737</v>
      </c>
      <c r="B43" s="49" t="s">
        <v>786</v>
      </c>
      <c r="C43" s="44" t="s">
        <v>106</v>
      </c>
      <c r="D43" s="44" t="s">
        <v>819</v>
      </c>
      <c r="E43" s="44" t="s">
        <v>13</v>
      </c>
      <c r="F43" s="44" t="s">
        <v>721</v>
      </c>
      <c r="G43" s="44" t="s">
        <v>747</v>
      </c>
      <c r="H43" s="44" t="s">
        <v>817</v>
      </c>
      <c r="I43" s="49" t="s">
        <v>786</v>
      </c>
      <c r="J43" s="45" t="s">
        <v>53</v>
      </c>
      <c r="K43" s="51"/>
      <c r="L43" s="51"/>
      <c r="M43" s="59">
        <v>44927</v>
      </c>
      <c r="N43" s="59">
        <v>45261</v>
      </c>
      <c r="O43" s="58" t="s">
        <v>820</v>
      </c>
      <c r="P43" s="50">
        <v>3768</v>
      </c>
      <c r="Q43" s="50">
        <v>3192</v>
      </c>
      <c r="R43" s="52"/>
      <c r="S43" s="52"/>
      <c r="T43" s="46" t="s">
        <v>16</v>
      </c>
      <c r="U43" s="47">
        <f>SUM(Main[[#This Row],[Boys]:[Women +18]])</f>
        <v>6960</v>
      </c>
      <c r="V43" s="48"/>
      <c r="W43" s="20"/>
      <c r="X43" s="23"/>
    </row>
    <row r="44" spans="1:24" s="22" customFormat="1" ht="26.25" customHeight="1">
      <c r="A44" s="43" t="s">
        <v>737</v>
      </c>
      <c r="B44" s="49" t="s">
        <v>818</v>
      </c>
      <c r="C44" s="44" t="s">
        <v>169</v>
      </c>
      <c r="D44" s="44" t="s">
        <v>819</v>
      </c>
      <c r="E44" s="44" t="s">
        <v>13</v>
      </c>
      <c r="F44" s="44" t="s">
        <v>721</v>
      </c>
      <c r="G44" s="44" t="s">
        <v>747</v>
      </c>
      <c r="H44" s="44" t="s">
        <v>817</v>
      </c>
      <c r="I44" s="49" t="s">
        <v>818</v>
      </c>
      <c r="J44" s="45" t="s">
        <v>27</v>
      </c>
      <c r="K44" s="51"/>
      <c r="L44" s="51"/>
      <c r="M44" s="59">
        <v>44927</v>
      </c>
      <c r="N44" s="59">
        <v>45261</v>
      </c>
      <c r="O44" s="58" t="s">
        <v>820</v>
      </c>
      <c r="P44" s="50">
        <v>2015</v>
      </c>
      <c r="Q44" s="50">
        <v>1605</v>
      </c>
      <c r="R44" s="52"/>
      <c r="S44" s="52"/>
      <c r="T44" s="46" t="s">
        <v>16</v>
      </c>
      <c r="U44" s="47">
        <f>SUM(Main[[#This Row],[Boys]:[Women +18]])</f>
        <v>3620</v>
      </c>
      <c r="V44" s="48"/>
      <c r="W44" s="20"/>
      <c r="X44" s="23"/>
    </row>
    <row r="45" spans="1:24" s="22" customFormat="1" ht="26.25" customHeight="1">
      <c r="A45" s="43" t="s">
        <v>737</v>
      </c>
      <c r="B45" s="49" t="s">
        <v>805</v>
      </c>
      <c r="C45" s="44" t="s">
        <v>106</v>
      </c>
      <c r="D45" s="44" t="s">
        <v>819</v>
      </c>
      <c r="E45" s="44" t="s">
        <v>13</v>
      </c>
      <c r="F45" s="44" t="s">
        <v>721</v>
      </c>
      <c r="G45" s="44" t="s">
        <v>747</v>
      </c>
      <c r="H45" s="44" t="s">
        <v>817</v>
      </c>
      <c r="I45" s="49" t="s">
        <v>805</v>
      </c>
      <c r="J45" s="45" t="s">
        <v>27</v>
      </c>
      <c r="K45" s="51"/>
      <c r="L45" s="51"/>
      <c r="M45" s="59">
        <v>44927</v>
      </c>
      <c r="N45" s="59">
        <v>45261</v>
      </c>
      <c r="O45" s="58" t="s">
        <v>820</v>
      </c>
      <c r="P45" s="50">
        <v>6876</v>
      </c>
      <c r="Q45" s="50">
        <v>5649</v>
      </c>
      <c r="R45" s="52"/>
      <c r="S45" s="52"/>
      <c r="T45" s="46" t="s">
        <v>16</v>
      </c>
      <c r="U45" s="47">
        <f>SUM(Main[[#This Row],[Boys]:[Women +18]])</f>
        <v>12525</v>
      </c>
      <c r="V45" s="48"/>
      <c r="W45" s="20"/>
      <c r="X45" s="23"/>
    </row>
    <row r="46" spans="1:24" s="22" customFormat="1" ht="26.25" customHeight="1">
      <c r="A46" s="43" t="s">
        <v>737</v>
      </c>
      <c r="B46" s="49" t="s">
        <v>818</v>
      </c>
      <c r="C46" s="44" t="s">
        <v>169</v>
      </c>
      <c r="D46" s="44" t="s">
        <v>819</v>
      </c>
      <c r="E46" s="44" t="s">
        <v>13</v>
      </c>
      <c r="F46" s="44" t="s">
        <v>721</v>
      </c>
      <c r="G46" s="44" t="s">
        <v>747</v>
      </c>
      <c r="H46" s="44" t="s">
        <v>817</v>
      </c>
      <c r="I46" s="49" t="s">
        <v>818</v>
      </c>
      <c r="J46" s="45" t="s">
        <v>333</v>
      </c>
      <c r="K46" s="51"/>
      <c r="L46" s="51"/>
      <c r="M46" s="59">
        <v>44927</v>
      </c>
      <c r="N46" s="59">
        <v>45261</v>
      </c>
      <c r="O46" s="58" t="s">
        <v>820</v>
      </c>
      <c r="P46" s="50">
        <v>1231</v>
      </c>
      <c r="Q46" s="50">
        <v>1163</v>
      </c>
      <c r="R46" s="52"/>
      <c r="S46" s="52"/>
      <c r="T46" s="46" t="s">
        <v>16</v>
      </c>
      <c r="U46" s="47">
        <f>SUM(Main[[#This Row],[Boys]:[Women +18]])</f>
        <v>2394</v>
      </c>
      <c r="V46" s="48"/>
      <c r="W46" s="20"/>
      <c r="X46" s="23"/>
    </row>
    <row r="47" spans="1:24" s="22" customFormat="1" ht="26.25" customHeight="1">
      <c r="A47" s="43" t="s">
        <v>737</v>
      </c>
      <c r="B47" s="49" t="s">
        <v>786</v>
      </c>
      <c r="C47" s="44" t="s">
        <v>106</v>
      </c>
      <c r="D47" s="44" t="s">
        <v>819</v>
      </c>
      <c r="E47" s="44" t="s">
        <v>13</v>
      </c>
      <c r="F47" s="44" t="s">
        <v>721</v>
      </c>
      <c r="G47" s="44" t="s">
        <v>747</v>
      </c>
      <c r="H47" s="44" t="s">
        <v>817</v>
      </c>
      <c r="I47" s="49" t="s">
        <v>786</v>
      </c>
      <c r="J47" s="45" t="s">
        <v>333</v>
      </c>
      <c r="K47" s="51"/>
      <c r="L47" s="51"/>
      <c r="M47" s="59">
        <v>44927</v>
      </c>
      <c r="N47" s="59">
        <v>45261</v>
      </c>
      <c r="O47" s="58" t="s">
        <v>820</v>
      </c>
      <c r="P47" s="50">
        <v>2458</v>
      </c>
      <c r="Q47" s="50">
        <v>1542</v>
      </c>
      <c r="R47" s="52"/>
      <c r="S47" s="52"/>
      <c r="T47" s="46" t="s">
        <v>16</v>
      </c>
      <c r="U47" s="47">
        <f>SUM(Main[[#This Row],[Boys]:[Women +18]])</f>
        <v>4000</v>
      </c>
      <c r="V47" s="48"/>
      <c r="W47" s="20"/>
      <c r="X47" s="23"/>
    </row>
    <row r="48" spans="1:24" s="22" customFormat="1" ht="26.25" customHeight="1">
      <c r="A48" s="43" t="s">
        <v>737</v>
      </c>
      <c r="B48" s="49" t="s">
        <v>807</v>
      </c>
      <c r="C48" s="44" t="s">
        <v>239</v>
      </c>
      <c r="D48" s="44" t="s">
        <v>819</v>
      </c>
      <c r="E48" s="44" t="s">
        <v>13</v>
      </c>
      <c r="F48" s="44" t="s">
        <v>721</v>
      </c>
      <c r="G48" s="44" t="s">
        <v>747</v>
      </c>
      <c r="H48" s="44" t="s">
        <v>817</v>
      </c>
      <c r="I48" s="49" t="s">
        <v>807</v>
      </c>
      <c r="J48" s="45" t="s">
        <v>333</v>
      </c>
      <c r="K48" s="51"/>
      <c r="L48" s="51"/>
      <c r="M48" s="59">
        <v>44927</v>
      </c>
      <c r="N48" s="59">
        <v>45261</v>
      </c>
      <c r="O48" s="58" t="s">
        <v>820</v>
      </c>
      <c r="P48" s="50">
        <v>298</v>
      </c>
      <c r="Q48" s="50">
        <v>200</v>
      </c>
      <c r="R48" s="52"/>
      <c r="S48" s="52"/>
      <c r="T48" s="46" t="s">
        <v>16</v>
      </c>
      <c r="U48" s="47">
        <f>SUM(Main[[#This Row],[Boys]:[Women +18]])</f>
        <v>498</v>
      </c>
      <c r="V48" s="48"/>
      <c r="W48" s="20"/>
      <c r="X48" s="23"/>
    </row>
    <row r="49" spans="1:24" s="22" customFormat="1" ht="26.25" customHeight="1">
      <c r="A49" s="43" t="s">
        <v>737</v>
      </c>
      <c r="B49" s="49" t="s">
        <v>786</v>
      </c>
      <c r="C49" s="44" t="s">
        <v>106</v>
      </c>
      <c r="D49" s="44" t="s">
        <v>819</v>
      </c>
      <c r="E49" s="44" t="s">
        <v>13</v>
      </c>
      <c r="F49" s="44" t="s">
        <v>721</v>
      </c>
      <c r="G49" s="44" t="s">
        <v>746</v>
      </c>
      <c r="H49" s="44" t="s">
        <v>822</v>
      </c>
      <c r="I49" s="49" t="s">
        <v>786</v>
      </c>
      <c r="J49" s="45" t="s">
        <v>53</v>
      </c>
      <c r="K49" s="51"/>
      <c r="L49" s="51"/>
      <c r="M49" s="59">
        <v>44927</v>
      </c>
      <c r="N49" s="59">
        <v>45261</v>
      </c>
      <c r="O49" s="58" t="s">
        <v>820</v>
      </c>
      <c r="P49" s="50">
        <v>225929</v>
      </c>
      <c r="Q49" s="50">
        <v>227921</v>
      </c>
      <c r="R49" s="52"/>
      <c r="S49" s="52"/>
      <c r="T49" s="46"/>
      <c r="U49" s="47">
        <f>SUM(Main[[#This Row],[Boys]:[Women +18]])</f>
        <v>453850</v>
      </c>
      <c r="V49" s="46" t="s">
        <v>825</v>
      </c>
      <c r="W49" s="20"/>
      <c r="X49" s="23"/>
    </row>
    <row r="50" spans="1:24" s="22" customFormat="1" ht="26.25" customHeight="1">
      <c r="A50" s="43" t="s">
        <v>737</v>
      </c>
      <c r="B50" s="49" t="s">
        <v>786</v>
      </c>
      <c r="C50" s="44" t="s">
        <v>106</v>
      </c>
      <c r="D50" s="44" t="s">
        <v>819</v>
      </c>
      <c r="E50" s="44" t="s">
        <v>13</v>
      </c>
      <c r="F50" s="44" t="s">
        <v>721</v>
      </c>
      <c r="G50" s="44" t="s">
        <v>746</v>
      </c>
      <c r="H50" s="44" t="s">
        <v>823</v>
      </c>
      <c r="I50" s="49" t="s">
        <v>786</v>
      </c>
      <c r="J50" s="45" t="s">
        <v>53</v>
      </c>
      <c r="K50" s="51"/>
      <c r="L50" s="51"/>
      <c r="M50" s="59">
        <v>44927</v>
      </c>
      <c r="N50" s="59">
        <v>45261</v>
      </c>
      <c r="O50" s="58" t="s">
        <v>820</v>
      </c>
      <c r="P50" s="50"/>
      <c r="Q50" s="50"/>
      <c r="R50" s="52">
        <v>5988</v>
      </c>
      <c r="S50" s="52">
        <v>4362</v>
      </c>
      <c r="T50" s="46"/>
      <c r="U50" s="47">
        <f>SUM(Main[[#This Row],[Boys]:[Women +18]])</f>
        <v>10350</v>
      </c>
      <c r="V50" s="46" t="s">
        <v>824</v>
      </c>
      <c r="W50" s="20"/>
      <c r="X50" s="23"/>
    </row>
    <row r="51" spans="1:24" s="22" customFormat="1" ht="26.25" customHeight="1">
      <c r="A51" s="62"/>
      <c r="B51" s="49"/>
      <c r="C51" s="44"/>
      <c r="D51" s="69"/>
      <c r="E51" s="44"/>
      <c r="F51" s="69"/>
      <c r="G51" s="44"/>
      <c r="H51" s="44"/>
      <c r="I51" s="49"/>
      <c r="J51" s="45"/>
      <c r="K51" s="45"/>
      <c r="L51" s="81"/>
      <c r="M51" s="82"/>
      <c r="N51" s="59"/>
      <c r="O51" s="58"/>
      <c r="P51" s="79"/>
      <c r="Q51" s="79"/>
      <c r="R51" s="52"/>
      <c r="S51" s="52"/>
      <c r="T51" s="46"/>
      <c r="U51" s="80">
        <f>SUM(Main[[#This Row],[Boys]:[Women +18]])</f>
        <v>0</v>
      </c>
      <c r="V51" s="48"/>
      <c r="W51" s="20"/>
      <c r="X51" s="23"/>
    </row>
    <row r="56" spans="1:24" ht="15" customHeight="1">
      <c r="O56" s="63"/>
      <c r="P56" s="63"/>
      <c r="Q56" s="63"/>
    </row>
    <row r="57" spans="1:24" ht="15" customHeight="1">
      <c r="O57" s="63"/>
      <c r="P57" s="64"/>
      <c r="Q57" s="64"/>
    </row>
  </sheetData>
  <autoFilter ref="A3:A50"/>
  <mergeCells count="6">
    <mergeCell ref="E2:I2"/>
    <mergeCell ref="M2:O2"/>
    <mergeCell ref="J2:L2"/>
    <mergeCell ref="A1:V1"/>
    <mergeCell ref="P2:U2"/>
    <mergeCell ref="B2:D2"/>
  </mergeCells>
  <phoneticPr fontId="38" type="noConversion"/>
  <dataValidations xWindow="779" yWindow="729" count="7">
    <dataValidation type="decimal" operator="greaterThanOrEqual" allowBlank="1" showDropDown="1" sqref="S17 Q4:Q51">
      <formula1>0</formula1>
    </dataValidation>
    <dataValidation type="list" allowBlank="1" sqref="O4:O51">
      <formula1>"Completed,Ongoing,Planned"</formula1>
    </dataValidation>
    <dataValidation type="decimal" operator="greaterThanOrEqual" allowBlank="1" showDropDown="1" showInputMessage="1" showErrorMessage="1" prompt="Enter a number greater than or equal to 0" sqref="P4:P51 U4:U51 R4:R51">
      <formula1>0</formula1>
    </dataValidation>
    <dataValidation type="list" allowBlank="1" showInputMessage="1" showErrorMessage="1" sqref="C4:C51">
      <formula1>Organization_type</formula1>
    </dataValidation>
    <dataValidation type="list" allowBlank="1" showInputMessage="1" showErrorMessage="1" sqref="J4:J51">
      <formula1>INDIRECT(SUBSTITUTE("Regions[Regions]"," ",""))</formula1>
    </dataValidation>
    <dataValidation type="list" allowBlank="1" sqref="T4:T51">
      <formula1>Beneficiary_type</formula1>
    </dataValidation>
    <dataValidation type="list" allowBlank="1" showInputMessage="1" showErrorMessage="1" sqref="K4:K51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9">
        <x14:dataValidation type="list" allowBlank="1" showInputMessage="1" showErrorMessage="1">
          <x14:formula1>
            <xm:f>List!$H$2:$H$13</xm:f>
          </x14:formula1>
          <xm:sqref>N4</xm:sqref>
        </x14:dataValidation>
        <x14:dataValidation type="list" allowBlank="1" showInputMessage="1" showErrorMessage="1">
          <x14:formula1>
            <xm:f>List!$K$2:$K$47</xm:f>
          </x14:formula1>
          <xm:sqref>B4:B23 I4:I23 I35:I36 B40 I40 B45 I45</xm:sqref>
        </x14:dataValidation>
        <x14:dataValidation type="list" allowBlank="1" showInputMessage="1" showErrorMessage="1">
          <x14:formula1>
            <xm:f>List!$K$2:$K$48</xm:f>
          </x14:formula1>
          <xm:sqref>I24:I34 B24:B39 I37:I39 I41:I44 B41:B44 I46:I51 B46:B51</xm:sqref>
        </x14:dataValidation>
        <x14:dataValidation type="list" allowBlank="1" showInputMessage="1" showErrorMessage="1">
          <x14:formula1>
            <xm:f>List!$B$2:$B$13</xm:f>
          </x14:formula1>
          <xm:sqref>A4:A51</xm:sqref>
        </x14:dataValidation>
        <x14:dataValidation type="list" allowBlank="1" showInputMessage="1" showErrorMessage="1">
          <x14:formula1>
            <xm:f>List!$I$2:$I$11</xm:f>
          </x14:formula1>
          <xm:sqref>G4:G51</xm:sqref>
        </x14:dataValidation>
        <x14:dataValidation type="list" allowBlank="1" showInputMessage="1" showErrorMessage="1">
          <x14:formula1>
            <xm:f>List!$G$2:$G$13</xm:f>
          </x14:formula1>
          <xm:sqref>M4:M51</xm:sqref>
        </x14:dataValidation>
        <x14:dataValidation type="list" allowBlank="1" showInputMessage="1" showErrorMessage="1">
          <x14:formula1>
            <xm:f>List!$D$4</xm:f>
          </x14:formula1>
          <xm:sqref>E4:E51</xm:sqref>
        </x14:dataValidation>
        <x14:dataValidation type="list" allowBlank="1" showInputMessage="1" showErrorMessage="1">
          <x14:formula1>
            <xm:f>List!$F$2:$F$6</xm:f>
          </x14:formula1>
          <xm:sqref>F4:F51</xm:sqref>
        </x14:dataValidation>
        <x14:dataValidation type="list" allowBlank="1" showInputMessage="1" showErrorMessage="1">
          <x14:formula1>
            <xm:f>List!$H$4:$H$13</xm:f>
          </x14:formula1>
          <xm:sqref>N5:N51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4"/>
  <sheetViews>
    <sheetView topLeftCell="J30" workbookViewId="0">
      <selection activeCell="K48" sqref="K48"/>
    </sheetView>
  </sheetViews>
  <sheetFormatPr defaultColWidth="8.6640625" defaultRowHeight="15.75"/>
  <cols>
    <col min="1" max="1" width="15.21875" style="9" customWidth="1"/>
    <col min="2" max="2" width="11.6640625" customWidth="1"/>
    <col min="3" max="3" width="15" customWidth="1"/>
    <col min="4" max="4" width="24.21875" customWidth="1"/>
    <col min="5" max="5" width="25.5546875" customWidth="1"/>
    <col min="6" max="6" width="20" customWidth="1"/>
    <col min="9" max="9" width="47.109375" customWidth="1"/>
    <col min="10" max="10" width="50.77734375" customWidth="1"/>
    <col min="11" max="11" width="32.5546875" style="78" bestFit="1" customWidth="1"/>
  </cols>
  <sheetData>
    <row r="1" spans="1:11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5" t="s">
        <v>770</v>
      </c>
      <c r="J1" s="75" t="s">
        <v>743</v>
      </c>
      <c r="K1" s="76" t="s">
        <v>772</v>
      </c>
    </row>
    <row r="2" spans="1:11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4" t="s">
        <v>720</v>
      </c>
      <c r="G2" s="56">
        <v>44927</v>
      </c>
      <c r="H2" s="56">
        <v>44927</v>
      </c>
      <c r="I2" s="17" t="s">
        <v>747</v>
      </c>
      <c r="J2" s="17" t="s">
        <v>747</v>
      </c>
      <c r="K2" s="78" t="s">
        <v>773</v>
      </c>
    </row>
    <row r="3" spans="1:11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44958</v>
      </c>
      <c r="I3" s="17" t="s">
        <v>744</v>
      </c>
      <c r="J3" s="17" t="s">
        <v>744</v>
      </c>
      <c r="K3" s="78" t="s">
        <v>774</v>
      </c>
    </row>
    <row r="4" spans="1:11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44986</v>
      </c>
      <c r="I4" s="17" t="s">
        <v>746</v>
      </c>
      <c r="J4" s="17" t="s">
        <v>746</v>
      </c>
      <c r="K4" s="78" t="s">
        <v>775</v>
      </c>
    </row>
    <row r="5" spans="1:11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45017</v>
      </c>
      <c r="I5" s="17" t="s">
        <v>771</v>
      </c>
      <c r="J5" s="17" t="s">
        <v>745</v>
      </c>
      <c r="K5" s="78" t="s">
        <v>776</v>
      </c>
    </row>
    <row r="6" spans="1:11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45047</v>
      </c>
      <c r="I6" s="17" t="s">
        <v>749</v>
      </c>
      <c r="J6" s="17" t="s">
        <v>749</v>
      </c>
      <c r="K6" s="78" t="s">
        <v>777</v>
      </c>
    </row>
    <row r="7" spans="1:11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45078</v>
      </c>
      <c r="I7" s="17" t="s">
        <v>750</v>
      </c>
      <c r="J7" s="17" t="s">
        <v>750</v>
      </c>
      <c r="K7" s="78" t="s">
        <v>778</v>
      </c>
    </row>
    <row r="8" spans="1:11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45108</v>
      </c>
      <c r="I8" s="17" t="s">
        <v>766</v>
      </c>
      <c r="J8" s="17" t="s">
        <v>766</v>
      </c>
      <c r="K8" s="78" t="s">
        <v>779</v>
      </c>
    </row>
    <row r="9" spans="1:11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45139</v>
      </c>
      <c r="I9" s="17" t="s">
        <v>769</v>
      </c>
      <c r="J9" s="17" t="s">
        <v>749</v>
      </c>
      <c r="K9" s="78" t="s">
        <v>780</v>
      </c>
    </row>
    <row r="10" spans="1:11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45170</v>
      </c>
      <c r="I10" s="17" t="s">
        <v>768</v>
      </c>
      <c r="J10" s="17" t="s">
        <v>749</v>
      </c>
      <c r="K10" s="78" t="s">
        <v>781</v>
      </c>
    </row>
    <row r="11" spans="1:11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45200</v>
      </c>
      <c r="I11" s="17" t="s">
        <v>767</v>
      </c>
      <c r="J11" s="17" t="s">
        <v>749</v>
      </c>
      <c r="K11" s="78" t="s">
        <v>782</v>
      </c>
    </row>
    <row r="12" spans="1:11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>
        <v>45231</v>
      </c>
      <c r="K12" s="78" t="s">
        <v>783</v>
      </c>
    </row>
    <row r="13" spans="1:11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>
        <v>45261</v>
      </c>
      <c r="K13" s="78" t="s">
        <v>784</v>
      </c>
    </row>
    <row r="14" spans="1:11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7" t="s">
        <v>785</v>
      </c>
    </row>
    <row r="15" spans="1:11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7" t="s">
        <v>786</v>
      </c>
    </row>
    <row r="16" spans="1:11">
      <c r="A16" s="54" t="s">
        <v>117</v>
      </c>
      <c r="B16" s="54"/>
      <c r="E16" s="17"/>
      <c r="G16" s="56"/>
      <c r="H16" s="56"/>
      <c r="I16" s="9"/>
      <c r="J16" s="9"/>
      <c r="K16" s="77" t="s">
        <v>787</v>
      </c>
    </row>
    <row r="17" spans="1:35">
      <c r="A17" s="54" t="s">
        <v>118</v>
      </c>
      <c r="B17" s="54"/>
      <c r="E17" s="17"/>
      <c r="G17" s="56"/>
      <c r="H17" s="56"/>
      <c r="I17" s="9"/>
      <c r="J17" s="9"/>
      <c r="K17" s="77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54" t="s">
        <v>119</v>
      </c>
      <c r="B18" s="54"/>
      <c r="E18" s="17"/>
      <c r="G18" s="9"/>
      <c r="H18" s="56"/>
      <c r="I18" s="9"/>
      <c r="J18" s="9"/>
      <c r="K18" s="77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54" t="s">
        <v>120</v>
      </c>
      <c r="B19" s="54"/>
      <c r="E19" s="17"/>
      <c r="G19" s="9"/>
      <c r="H19" s="56"/>
      <c r="I19" s="9"/>
      <c r="J19" s="9"/>
      <c r="K19" s="77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>
      <c r="A20" s="54" t="s">
        <v>59</v>
      </c>
      <c r="B20" s="54"/>
      <c r="E20" s="17"/>
      <c r="G20" s="9"/>
      <c r="H20" s="56"/>
      <c r="I20" s="9"/>
      <c r="K20" s="78" t="s">
        <v>791</v>
      </c>
    </row>
    <row r="21" spans="1:35">
      <c r="A21" s="54" t="s">
        <v>121</v>
      </c>
      <c r="B21" s="54"/>
      <c r="E21" s="17"/>
      <c r="F21" s="9"/>
      <c r="G21" s="9"/>
      <c r="H21" s="56"/>
      <c r="I21" s="9"/>
      <c r="J21" s="9"/>
      <c r="K21" s="77" t="s">
        <v>792</v>
      </c>
      <c r="L21" s="9"/>
    </row>
    <row r="22" spans="1:35">
      <c r="A22" s="54" t="s">
        <v>122</v>
      </c>
      <c r="B22" s="54"/>
      <c r="E22" s="17"/>
      <c r="F22" s="9"/>
      <c r="G22" s="9"/>
      <c r="H22" s="56"/>
      <c r="I22" s="9"/>
      <c r="J22" s="9"/>
      <c r="K22" s="77" t="s">
        <v>793</v>
      </c>
      <c r="L22" s="9"/>
    </row>
    <row r="23" spans="1:35">
      <c r="A23" s="54" t="s">
        <v>123</v>
      </c>
      <c r="B23" s="54"/>
      <c r="E23" s="17"/>
      <c r="F23" s="9"/>
      <c r="G23" s="9"/>
      <c r="H23" s="56"/>
      <c r="I23" s="9"/>
      <c r="J23" s="9"/>
      <c r="K23" s="77" t="s">
        <v>794</v>
      </c>
      <c r="L23" s="9"/>
    </row>
    <row r="24" spans="1:35">
      <c r="A24" s="54" t="s">
        <v>124</v>
      </c>
      <c r="B24" s="54"/>
      <c r="E24" s="17"/>
      <c r="G24" s="9"/>
      <c r="H24" s="56"/>
      <c r="I24" s="9"/>
      <c r="K24" s="78" t="s">
        <v>795</v>
      </c>
    </row>
    <row r="25" spans="1:35">
      <c r="A25" s="54" t="s">
        <v>17</v>
      </c>
      <c r="B25" s="54"/>
      <c r="E25" s="17"/>
      <c r="G25" s="9"/>
      <c r="H25" s="56"/>
      <c r="I25" s="9"/>
      <c r="K25" s="78" t="s">
        <v>796</v>
      </c>
    </row>
    <row r="26" spans="1:35">
      <c r="A26" s="54" t="s">
        <v>63</v>
      </c>
      <c r="B26" s="54"/>
      <c r="E26" s="17"/>
      <c r="H26" s="57"/>
      <c r="K26" s="78" t="s">
        <v>797</v>
      </c>
    </row>
    <row r="27" spans="1:35">
      <c r="A27" s="54" t="s">
        <v>125</v>
      </c>
      <c r="B27" s="54"/>
      <c r="E27" s="17"/>
      <c r="H27" s="57"/>
      <c r="K27" s="78" t="s">
        <v>798</v>
      </c>
    </row>
    <row r="28" spans="1:35">
      <c r="A28" s="54" t="s">
        <v>126</v>
      </c>
      <c r="B28" s="54"/>
      <c r="E28" s="17"/>
      <c r="H28" s="57"/>
      <c r="K28" s="78" t="s">
        <v>799</v>
      </c>
    </row>
    <row r="29" spans="1:35">
      <c r="A29" s="54" t="s">
        <v>127</v>
      </c>
      <c r="B29" s="54"/>
      <c r="E29" s="17"/>
      <c r="K29" s="78" t="s">
        <v>800</v>
      </c>
    </row>
    <row r="30" spans="1:35">
      <c r="A30" s="54" t="s">
        <v>128</v>
      </c>
      <c r="B30" s="54"/>
      <c r="E30" s="17"/>
      <c r="K30" s="78" t="s">
        <v>801</v>
      </c>
    </row>
    <row r="31" spans="1:35">
      <c r="A31" s="54" t="s">
        <v>25</v>
      </c>
      <c r="B31" s="54"/>
      <c r="E31" s="17"/>
      <c r="K31" s="78" t="s">
        <v>717</v>
      </c>
    </row>
    <row r="32" spans="1:35">
      <c r="A32" s="54" t="s">
        <v>129</v>
      </c>
      <c r="B32" s="54"/>
      <c r="E32" s="17"/>
      <c r="K32" s="78" t="s">
        <v>802</v>
      </c>
    </row>
    <row r="33" spans="1:11">
      <c r="A33" s="54" t="s">
        <v>130</v>
      </c>
      <c r="B33" s="54"/>
      <c r="E33" s="17"/>
      <c r="K33" s="78" t="s">
        <v>803</v>
      </c>
    </row>
    <row r="34" spans="1:11">
      <c r="A34" s="54" t="s">
        <v>78</v>
      </c>
      <c r="B34" s="54"/>
      <c r="E34" s="17"/>
      <c r="K34" s="78" t="s">
        <v>804</v>
      </c>
    </row>
    <row r="35" spans="1:11">
      <c r="A35" s="54" t="s">
        <v>131</v>
      </c>
      <c r="B35" s="54"/>
      <c r="E35" s="17"/>
      <c r="K35" s="78" t="s">
        <v>805</v>
      </c>
    </row>
    <row r="36" spans="1:11">
      <c r="A36" s="54" t="s">
        <v>132</v>
      </c>
      <c r="B36" s="54"/>
      <c r="E36" s="17"/>
      <c r="K36" s="78" t="s">
        <v>806</v>
      </c>
    </row>
    <row r="37" spans="1:11">
      <c r="A37" s="54" t="s">
        <v>133</v>
      </c>
      <c r="B37" s="54"/>
      <c r="E37" s="17"/>
      <c r="K37" s="78" t="s">
        <v>807</v>
      </c>
    </row>
    <row r="38" spans="1:11">
      <c r="A38" s="54" t="s">
        <v>88</v>
      </c>
      <c r="B38" s="54"/>
      <c r="E38" s="17"/>
      <c r="K38" s="78" t="s">
        <v>808</v>
      </c>
    </row>
    <row r="39" spans="1:11">
      <c r="A39" s="54" t="s">
        <v>134</v>
      </c>
      <c r="B39" s="54"/>
      <c r="E39" s="17"/>
      <c r="K39" s="78" t="s">
        <v>809</v>
      </c>
    </row>
    <row r="40" spans="1:11">
      <c r="A40" s="66" t="s">
        <v>661</v>
      </c>
      <c r="B40" s="54"/>
      <c r="E40" s="17"/>
      <c r="K40" s="78" t="s">
        <v>810</v>
      </c>
    </row>
    <row r="41" spans="1:11">
      <c r="A41" s="66" t="s">
        <v>667</v>
      </c>
      <c r="B41" s="54"/>
      <c r="E41" s="17"/>
      <c r="K41" s="78" t="s">
        <v>811</v>
      </c>
    </row>
    <row r="42" spans="1:11">
      <c r="A42" s="66" t="s">
        <v>754</v>
      </c>
      <c r="B42" s="54"/>
      <c r="E42" s="17"/>
      <c r="K42" s="78" t="s">
        <v>812</v>
      </c>
    </row>
    <row r="43" spans="1:11">
      <c r="A43" s="54" t="s">
        <v>365</v>
      </c>
      <c r="B43" s="54"/>
      <c r="E43" s="17"/>
      <c r="K43" s="78" t="s">
        <v>813</v>
      </c>
    </row>
    <row r="44" spans="1:11">
      <c r="A44" s="54" t="s">
        <v>53</v>
      </c>
      <c r="B44" s="54"/>
      <c r="E44" s="17"/>
      <c r="K44" s="78" t="s">
        <v>814</v>
      </c>
    </row>
    <row r="45" spans="1:11">
      <c r="A45" s="66" t="s">
        <v>690</v>
      </c>
      <c r="B45" s="54"/>
      <c r="E45" s="17"/>
      <c r="K45" s="78" t="s">
        <v>815</v>
      </c>
    </row>
    <row r="46" spans="1:11">
      <c r="A46" s="54" t="s">
        <v>135</v>
      </c>
      <c r="B46" s="54"/>
      <c r="E46" s="17"/>
      <c r="K46" s="83" t="s">
        <v>816</v>
      </c>
    </row>
    <row r="47" spans="1:11">
      <c r="A47" s="54" t="s">
        <v>27</v>
      </c>
      <c r="B47" s="54"/>
      <c r="E47" s="17"/>
      <c r="K47" s="84" t="s">
        <v>818</v>
      </c>
    </row>
    <row r="48" spans="1:11">
      <c r="A48" s="66" t="s">
        <v>333</v>
      </c>
      <c r="B48" s="54"/>
      <c r="E48" s="17"/>
      <c r="K48" s="84" t="s">
        <v>821</v>
      </c>
    </row>
    <row r="49" spans="1:5">
      <c r="A49" s="65"/>
      <c r="B49" s="54"/>
      <c r="E49" s="17"/>
    </row>
    <row r="50" spans="1:5">
      <c r="E50" s="17"/>
    </row>
    <row r="51" spans="1:5">
      <c r="E51" s="17"/>
    </row>
    <row r="52" spans="1:5">
      <c r="E52" s="17"/>
    </row>
    <row r="53" spans="1:5">
      <c r="E53" s="17"/>
    </row>
    <row r="54" spans="1:5">
      <c r="E54" s="17"/>
    </row>
    <row r="55" spans="1:5">
      <c r="E55" s="17"/>
    </row>
    <row r="56" spans="1:5">
      <c r="E56" s="17"/>
    </row>
    <row r="57" spans="1:5">
      <c r="E57" s="17"/>
    </row>
    <row r="58" spans="1:5">
      <c r="E58" s="17"/>
    </row>
    <row r="59" spans="1:5">
      <c r="E59" s="17"/>
    </row>
    <row r="60" spans="1:5">
      <c r="E60" s="17"/>
    </row>
    <row r="61" spans="1:5">
      <c r="E61" s="17"/>
    </row>
    <row r="62" spans="1:5">
      <c r="E62" s="17"/>
    </row>
    <row r="63" spans="1:5">
      <c r="E63" s="17"/>
    </row>
    <row r="64" spans="1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  <row r="162" spans="5:5">
      <c r="E162" s="17"/>
    </row>
    <row r="163" spans="5:5">
      <c r="E163" s="17"/>
    </row>
    <row r="164" spans="5:5">
      <c r="E164" s="17"/>
    </row>
    <row r="165" spans="5:5">
      <c r="E165" s="17"/>
    </row>
    <row r="166" spans="5:5">
      <c r="E166" s="17"/>
    </row>
    <row r="167" spans="5:5">
      <c r="E167" s="17"/>
    </row>
    <row r="168" spans="5:5">
      <c r="E168" s="17"/>
    </row>
    <row r="169" spans="5:5">
      <c r="E169" s="17"/>
    </row>
    <row r="170" spans="5:5">
      <c r="E170" s="17"/>
    </row>
    <row r="171" spans="5:5">
      <c r="E171" s="17"/>
    </row>
    <row r="172" spans="5:5">
      <c r="E172" s="17"/>
    </row>
    <row r="173" spans="5:5">
      <c r="E173" s="17"/>
    </row>
    <row r="174" spans="5:5">
      <c r="E174" s="17"/>
    </row>
    <row r="175" spans="5:5">
      <c r="E175" s="17"/>
    </row>
    <row r="176" spans="5:5">
      <c r="E176" s="17"/>
    </row>
    <row r="177" spans="5:5">
      <c r="E177" s="17"/>
    </row>
    <row r="178" spans="5:5">
      <c r="E178" s="17"/>
    </row>
    <row r="179" spans="5:5">
      <c r="E179" s="17"/>
    </row>
    <row r="180" spans="5:5">
      <c r="E180" s="17"/>
    </row>
    <row r="181" spans="5:5">
      <c r="E181" s="17"/>
    </row>
    <row r="182" spans="5:5">
      <c r="E182" s="17"/>
    </row>
    <row r="183" spans="5:5">
      <c r="E183" s="17"/>
    </row>
    <row r="184" spans="5:5">
      <c r="E184" s="17"/>
    </row>
    <row r="185" spans="5:5">
      <c r="E185" s="17"/>
    </row>
    <row r="186" spans="5:5">
      <c r="E186" s="17"/>
    </row>
    <row r="187" spans="5:5">
      <c r="E187" s="17"/>
    </row>
    <row r="188" spans="5:5">
      <c r="E188" s="17"/>
    </row>
    <row r="189" spans="5:5">
      <c r="E189" s="17"/>
    </row>
    <row r="190" spans="5:5">
      <c r="E190" s="17"/>
    </row>
    <row r="191" spans="5:5">
      <c r="E191" s="17"/>
    </row>
    <row r="192" spans="5:5">
      <c r="E192" s="17"/>
    </row>
    <row r="193" spans="5:5">
      <c r="E193" s="17"/>
    </row>
    <row r="194" spans="5:5">
      <c r="E194" s="17"/>
    </row>
    <row r="195" spans="5:5">
      <c r="E195" s="17"/>
    </row>
    <row r="196" spans="5:5">
      <c r="E196" s="17"/>
    </row>
    <row r="197" spans="5:5">
      <c r="E197" s="17"/>
    </row>
    <row r="198" spans="5:5">
      <c r="E198" s="17"/>
    </row>
    <row r="199" spans="5:5">
      <c r="E199" s="17"/>
    </row>
    <row r="200" spans="5:5">
      <c r="E200" s="17"/>
    </row>
    <row r="201" spans="5:5">
      <c r="E201" s="17"/>
    </row>
    <row r="202" spans="5:5">
      <c r="E202" s="17"/>
    </row>
    <row r="203" spans="5:5">
      <c r="E203" s="17"/>
    </row>
    <row r="204" spans="5:5">
      <c r="E204" s="17"/>
    </row>
    <row r="205" spans="5:5">
      <c r="E205" s="17"/>
    </row>
    <row r="206" spans="5:5">
      <c r="E206" s="17"/>
    </row>
    <row r="207" spans="5:5">
      <c r="E207" s="17"/>
    </row>
    <row r="208" spans="5:5">
      <c r="E208" s="17"/>
    </row>
    <row r="209" spans="5:5">
      <c r="E209" s="17"/>
    </row>
    <row r="210" spans="5:5">
      <c r="E210" s="17"/>
    </row>
    <row r="211" spans="5:5">
      <c r="E211" s="17"/>
    </row>
    <row r="212" spans="5:5">
      <c r="E212" s="17"/>
    </row>
    <row r="213" spans="5:5">
      <c r="E213" s="17"/>
    </row>
    <row r="214" spans="5:5">
      <c r="E214" s="17"/>
    </row>
    <row r="215" spans="5:5">
      <c r="E215" s="17"/>
    </row>
    <row r="216" spans="5:5">
      <c r="E216" s="17"/>
    </row>
    <row r="217" spans="5:5">
      <c r="E217" s="17"/>
    </row>
    <row r="218" spans="5:5">
      <c r="E218" s="17"/>
    </row>
    <row r="219" spans="5:5">
      <c r="E219" s="17"/>
    </row>
    <row r="220" spans="5:5">
      <c r="E220" s="17"/>
    </row>
    <row r="221" spans="5:5">
      <c r="E221" s="17"/>
    </row>
    <row r="222" spans="5:5">
      <c r="E222" s="17"/>
    </row>
    <row r="223" spans="5:5">
      <c r="E223" s="17"/>
    </row>
    <row r="224" spans="5:5">
      <c r="E224" s="17"/>
    </row>
    <row r="225" spans="5:5">
      <c r="E225" s="17"/>
    </row>
    <row r="226" spans="5:5">
      <c r="E226" s="17"/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7"/>
    </row>
    <row r="251" spans="5:5">
      <c r="E251" s="17"/>
    </row>
    <row r="252" spans="5:5">
      <c r="E252" s="17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7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  <row r="265" spans="5:5">
      <c r="E265" s="17"/>
    </row>
    <row r="266" spans="5:5">
      <c r="E266" s="17"/>
    </row>
    <row r="267" spans="5:5">
      <c r="E267" s="17"/>
    </row>
    <row r="268" spans="5:5">
      <c r="E268" s="17"/>
    </row>
    <row r="269" spans="5:5">
      <c r="E269" s="17"/>
    </row>
    <row r="270" spans="5:5">
      <c r="E270" s="17"/>
    </row>
    <row r="271" spans="5:5">
      <c r="E271" s="17"/>
    </row>
    <row r="272" spans="5:5">
      <c r="E272" s="17"/>
    </row>
    <row r="273" spans="5:5">
      <c r="E273" s="17"/>
    </row>
    <row r="274" spans="5:5">
      <c r="E274" s="17"/>
    </row>
    <row r="275" spans="5:5">
      <c r="E275" s="17"/>
    </row>
    <row r="276" spans="5:5">
      <c r="E276" s="17"/>
    </row>
    <row r="277" spans="5:5">
      <c r="E277" s="17"/>
    </row>
    <row r="278" spans="5:5">
      <c r="E278" s="17"/>
    </row>
    <row r="279" spans="5:5">
      <c r="E279" s="17"/>
    </row>
    <row r="280" spans="5:5">
      <c r="E280" s="17"/>
    </row>
    <row r="281" spans="5:5">
      <c r="E281" s="17"/>
    </row>
    <row r="282" spans="5:5">
      <c r="E282" s="17"/>
    </row>
    <row r="283" spans="5:5">
      <c r="E283" s="17"/>
    </row>
    <row r="284" spans="5:5">
      <c r="E284" s="17"/>
    </row>
    <row r="285" spans="5:5">
      <c r="E285" s="17"/>
    </row>
    <row r="286" spans="5:5">
      <c r="E286" s="17"/>
    </row>
    <row r="287" spans="5:5">
      <c r="E287" s="17"/>
    </row>
    <row r="288" spans="5:5">
      <c r="E288" s="17"/>
    </row>
    <row r="289" spans="5:5">
      <c r="E289" s="17"/>
    </row>
    <row r="290" spans="5:5">
      <c r="E290" s="17"/>
    </row>
    <row r="291" spans="5:5">
      <c r="E291" s="17"/>
    </row>
    <row r="292" spans="5:5">
      <c r="E292" s="17"/>
    </row>
    <row r="293" spans="5:5">
      <c r="E293" s="17"/>
    </row>
    <row r="294" spans="5:5">
      <c r="E294" s="17"/>
    </row>
    <row r="295" spans="5:5">
      <c r="E295" s="17"/>
    </row>
    <row r="296" spans="5:5">
      <c r="E296" s="17"/>
    </row>
    <row r="297" spans="5:5">
      <c r="E297" s="17"/>
    </row>
    <row r="298" spans="5:5">
      <c r="E298" s="17"/>
    </row>
    <row r="299" spans="5:5">
      <c r="E299" s="17"/>
    </row>
    <row r="300" spans="5:5">
      <c r="E300" s="17"/>
    </row>
    <row r="301" spans="5:5">
      <c r="E301" s="17"/>
    </row>
    <row r="302" spans="5:5">
      <c r="E302" s="17"/>
    </row>
    <row r="303" spans="5:5">
      <c r="E303" s="17"/>
    </row>
    <row r="304" spans="5:5">
      <c r="E304" s="17"/>
    </row>
    <row r="305" spans="5:5">
      <c r="E305" s="17"/>
    </row>
    <row r="306" spans="5:5">
      <c r="E306" s="17"/>
    </row>
    <row r="307" spans="5:5">
      <c r="E307" s="17"/>
    </row>
    <row r="308" spans="5:5">
      <c r="E308" s="17"/>
    </row>
    <row r="309" spans="5:5">
      <c r="E309" s="17"/>
    </row>
    <row r="310" spans="5:5">
      <c r="E310" s="17"/>
    </row>
    <row r="311" spans="5:5">
      <c r="E311" s="17"/>
    </row>
    <row r="312" spans="5:5">
      <c r="E312" s="17"/>
    </row>
    <row r="313" spans="5:5">
      <c r="E313" s="17"/>
    </row>
    <row r="314" spans="5:5">
      <c r="E314" s="17"/>
    </row>
    <row r="315" spans="5:5">
      <c r="E315" s="17"/>
    </row>
    <row r="316" spans="5:5">
      <c r="E316" s="17"/>
    </row>
    <row r="317" spans="5:5">
      <c r="E317" s="17"/>
    </row>
    <row r="318" spans="5:5">
      <c r="E318" s="17"/>
    </row>
    <row r="319" spans="5:5">
      <c r="E319" s="17"/>
    </row>
    <row r="320" spans="5:5">
      <c r="E320" s="17"/>
    </row>
    <row r="321" spans="5:5">
      <c r="E321" s="17"/>
    </row>
    <row r="322" spans="5:5">
      <c r="E322" s="17"/>
    </row>
    <row r="323" spans="5:5">
      <c r="E323" s="17"/>
    </row>
    <row r="324" spans="5:5">
      <c r="E324" s="17"/>
    </row>
    <row r="325" spans="5:5">
      <c r="E325" s="17"/>
    </row>
    <row r="326" spans="5:5">
      <c r="E326" s="17"/>
    </row>
    <row r="327" spans="5:5">
      <c r="E327" s="17"/>
    </row>
    <row r="328" spans="5:5">
      <c r="E328" s="17"/>
    </row>
    <row r="329" spans="5:5">
      <c r="E329" s="17"/>
    </row>
    <row r="330" spans="5:5">
      <c r="E330" s="17"/>
    </row>
    <row r="331" spans="5:5">
      <c r="E331" s="17"/>
    </row>
    <row r="332" spans="5:5">
      <c r="E332" s="17"/>
    </row>
    <row r="333" spans="5:5">
      <c r="E333" s="17"/>
    </row>
    <row r="334" spans="5:5">
      <c r="E334" s="17"/>
    </row>
    <row r="335" spans="5:5">
      <c r="E335" s="17"/>
    </row>
    <row r="336" spans="5:5">
      <c r="E336" s="17"/>
    </row>
    <row r="337" spans="5:5">
      <c r="E337" s="17"/>
    </row>
    <row r="338" spans="5:5">
      <c r="E338" s="17"/>
    </row>
    <row r="339" spans="5:5">
      <c r="E339" s="17"/>
    </row>
    <row r="340" spans="5:5">
      <c r="E340" s="17"/>
    </row>
    <row r="341" spans="5:5">
      <c r="E341" s="17"/>
    </row>
    <row r="342" spans="5:5">
      <c r="E342" s="17"/>
    </row>
    <row r="343" spans="5:5">
      <c r="E343" s="17"/>
    </row>
    <row r="344" spans="5:5">
      <c r="E344" s="17"/>
    </row>
    <row r="345" spans="5:5">
      <c r="E345" s="17"/>
    </row>
    <row r="346" spans="5:5">
      <c r="E346" s="17"/>
    </row>
    <row r="347" spans="5:5">
      <c r="E347" s="17"/>
    </row>
    <row r="348" spans="5:5">
      <c r="E348" s="17"/>
    </row>
    <row r="349" spans="5:5">
      <c r="E349" s="17"/>
    </row>
    <row r="350" spans="5:5">
      <c r="E350" s="17"/>
    </row>
    <row r="351" spans="5:5">
      <c r="E351" s="17"/>
    </row>
    <row r="352" spans="5:5">
      <c r="E352" s="17"/>
    </row>
    <row r="353" spans="5:5">
      <c r="E353" s="17"/>
    </row>
    <row r="354" spans="5:5">
      <c r="E354" s="17"/>
    </row>
    <row r="355" spans="5:5">
      <c r="E355" s="17"/>
    </row>
    <row r="356" spans="5:5">
      <c r="E356" s="17"/>
    </row>
    <row r="357" spans="5:5">
      <c r="E357" s="17"/>
    </row>
    <row r="358" spans="5:5">
      <c r="E358" s="17"/>
    </row>
    <row r="359" spans="5:5">
      <c r="E359" s="17"/>
    </row>
    <row r="360" spans="5:5">
      <c r="E360" s="17"/>
    </row>
    <row r="361" spans="5:5">
      <c r="E361" s="17"/>
    </row>
    <row r="362" spans="5:5">
      <c r="E362" s="17"/>
    </row>
    <row r="363" spans="5:5">
      <c r="E363" s="17"/>
    </row>
    <row r="364" spans="5:5">
      <c r="E364" s="17"/>
    </row>
    <row r="365" spans="5:5">
      <c r="E365" s="17"/>
    </row>
    <row r="366" spans="5:5">
      <c r="E366" s="17"/>
    </row>
    <row r="367" spans="5:5">
      <c r="E367" s="17"/>
    </row>
    <row r="368" spans="5:5">
      <c r="E368" s="17"/>
    </row>
    <row r="369" spans="5:5">
      <c r="E369" s="17"/>
    </row>
    <row r="370" spans="5:5">
      <c r="E370" s="17"/>
    </row>
    <row r="371" spans="5:5">
      <c r="E371" s="17"/>
    </row>
    <row r="372" spans="5:5">
      <c r="E372" s="17"/>
    </row>
    <row r="373" spans="5:5">
      <c r="E373" s="17"/>
    </row>
    <row r="374" spans="5:5">
      <c r="E374" s="17"/>
    </row>
    <row r="375" spans="5:5">
      <c r="E375" s="17"/>
    </row>
    <row r="376" spans="5:5">
      <c r="E376" s="17"/>
    </row>
    <row r="377" spans="5:5">
      <c r="E377" s="17"/>
    </row>
    <row r="378" spans="5:5">
      <c r="E378" s="17"/>
    </row>
    <row r="379" spans="5:5">
      <c r="E379" s="17"/>
    </row>
    <row r="380" spans="5:5">
      <c r="E380" s="17"/>
    </row>
    <row r="381" spans="5:5">
      <c r="E381" s="17"/>
    </row>
    <row r="382" spans="5:5">
      <c r="E382" s="17"/>
    </row>
    <row r="383" spans="5:5">
      <c r="E383" s="17"/>
    </row>
    <row r="384" spans="5:5">
      <c r="E384" s="17"/>
    </row>
    <row r="385" spans="5:5">
      <c r="E385" s="17"/>
    </row>
    <row r="386" spans="5:5">
      <c r="E386" s="17"/>
    </row>
    <row r="387" spans="5:5">
      <c r="E387" s="17"/>
    </row>
    <row r="388" spans="5:5">
      <c r="E388" s="17"/>
    </row>
    <row r="389" spans="5:5">
      <c r="E389" s="17"/>
    </row>
    <row r="390" spans="5:5">
      <c r="E390" s="17"/>
    </row>
    <row r="391" spans="5:5">
      <c r="E391" s="17"/>
    </row>
    <row r="392" spans="5:5">
      <c r="E392" s="17"/>
    </row>
    <row r="393" spans="5:5">
      <c r="E393" s="17"/>
    </row>
    <row r="394" spans="5:5">
      <c r="E394" s="17"/>
    </row>
    <row r="395" spans="5:5">
      <c r="E395" s="17"/>
    </row>
    <row r="396" spans="5:5">
      <c r="E396" s="17"/>
    </row>
    <row r="397" spans="5:5">
      <c r="E397" s="17"/>
    </row>
    <row r="398" spans="5:5">
      <c r="E398" s="17"/>
    </row>
    <row r="399" spans="5:5">
      <c r="E399" s="17"/>
    </row>
    <row r="400" spans="5:5">
      <c r="E400" s="17"/>
    </row>
    <row r="401" spans="5:5">
      <c r="E401" s="17"/>
    </row>
    <row r="402" spans="5:5">
      <c r="E402" s="17"/>
    </row>
    <row r="403" spans="5:5">
      <c r="E403" s="17"/>
    </row>
    <row r="404" spans="5:5">
      <c r="E404" s="17"/>
    </row>
    <row r="405" spans="5:5">
      <c r="E405" s="17"/>
    </row>
    <row r="406" spans="5:5">
      <c r="E406" s="17"/>
    </row>
    <row r="407" spans="5:5">
      <c r="E407" s="17"/>
    </row>
    <row r="408" spans="5:5">
      <c r="E408" s="17"/>
    </row>
    <row r="409" spans="5:5">
      <c r="E409" s="17"/>
    </row>
    <row r="410" spans="5:5">
      <c r="E410" s="17"/>
    </row>
    <row r="411" spans="5:5">
      <c r="E411" s="17"/>
    </row>
    <row r="412" spans="5:5">
      <c r="E412" s="17"/>
    </row>
    <row r="413" spans="5:5">
      <c r="E413" s="17"/>
    </row>
    <row r="414" spans="5:5">
      <c r="E414" s="17"/>
    </row>
    <row r="415" spans="5:5">
      <c r="E415" s="17"/>
    </row>
    <row r="416" spans="5:5">
      <c r="E416" s="17"/>
    </row>
    <row r="417" spans="5:5">
      <c r="E417" s="17"/>
    </row>
    <row r="418" spans="5:5">
      <c r="E418" s="17"/>
    </row>
    <row r="419" spans="5:5">
      <c r="E419" s="17"/>
    </row>
    <row r="420" spans="5:5">
      <c r="E420" s="17"/>
    </row>
    <row r="421" spans="5:5">
      <c r="E421" s="17"/>
    </row>
    <row r="422" spans="5:5">
      <c r="E422" s="17"/>
    </row>
    <row r="423" spans="5:5">
      <c r="E423" s="17"/>
    </row>
    <row r="424" spans="5:5">
      <c r="E424" s="17"/>
    </row>
    <row r="425" spans="5:5">
      <c r="E425" s="17"/>
    </row>
    <row r="426" spans="5:5">
      <c r="E426" s="17"/>
    </row>
    <row r="427" spans="5:5">
      <c r="E427" s="17"/>
    </row>
    <row r="428" spans="5:5">
      <c r="E428" s="17"/>
    </row>
    <row r="429" spans="5:5">
      <c r="E429" s="17"/>
    </row>
    <row r="430" spans="5:5">
      <c r="E430" s="17"/>
    </row>
    <row r="431" spans="5:5">
      <c r="E431" s="17"/>
    </row>
    <row r="432" spans="5:5">
      <c r="E432" s="17"/>
    </row>
    <row r="433" spans="5:5">
      <c r="E433" s="17"/>
    </row>
    <row r="434" spans="5:5">
      <c r="E434" s="17"/>
    </row>
    <row r="435" spans="5:5">
      <c r="E435" s="17"/>
    </row>
    <row r="436" spans="5:5">
      <c r="E436" s="17"/>
    </row>
    <row r="437" spans="5:5">
      <c r="E437" s="17"/>
    </row>
    <row r="438" spans="5:5">
      <c r="E438" s="17"/>
    </row>
    <row r="439" spans="5:5">
      <c r="E439" s="17"/>
    </row>
    <row r="440" spans="5:5">
      <c r="E440" s="17"/>
    </row>
    <row r="441" spans="5:5">
      <c r="E441" s="17"/>
    </row>
    <row r="442" spans="5:5">
      <c r="E442" s="17"/>
    </row>
    <row r="443" spans="5:5">
      <c r="E443" s="17"/>
    </row>
    <row r="444" spans="5:5">
      <c r="E444" s="17"/>
    </row>
    <row r="445" spans="5:5">
      <c r="E445" s="17"/>
    </row>
    <row r="446" spans="5:5">
      <c r="E446" s="17"/>
    </row>
    <row r="447" spans="5:5">
      <c r="E447" s="17"/>
    </row>
    <row r="448" spans="5:5">
      <c r="E448" s="17"/>
    </row>
    <row r="449" spans="5:5">
      <c r="E449" s="17"/>
    </row>
    <row r="450" spans="5:5">
      <c r="E450" s="17"/>
    </row>
    <row r="451" spans="5:5">
      <c r="E451" s="17"/>
    </row>
    <row r="452" spans="5:5">
      <c r="E452" s="17"/>
    </row>
    <row r="453" spans="5:5">
      <c r="E453" s="17"/>
    </row>
    <row r="454" spans="5:5">
      <c r="E454" s="17"/>
    </row>
    <row r="455" spans="5:5">
      <c r="E455" s="17"/>
    </row>
    <row r="456" spans="5:5">
      <c r="E456" s="17"/>
    </row>
    <row r="457" spans="5:5">
      <c r="E457" s="17"/>
    </row>
    <row r="458" spans="5:5">
      <c r="E458" s="17"/>
    </row>
    <row r="459" spans="5:5">
      <c r="E459" s="17"/>
    </row>
    <row r="460" spans="5:5">
      <c r="E460" s="17"/>
    </row>
    <row r="461" spans="5:5">
      <c r="E461" s="17"/>
    </row>
    <row r="462" spans="5:5">
      <c r="E462" s="17"/>
    </row>
    <row r="463" spans="5:5">
      <c r="E463" s="17"/>
    </row>
    <row r="464" spans="5:5">
      <c r="E464" s="17"/>
    </row>
    <row r="465" spans="5:5">
      <c r="E465" s="17"/>
    </row>
    <row r="466" spans="5:5">
      <c r="E466" s="17"/>
    </row>
    <row r="467" spans="5:5">
      <c r="E467" s="17"/>
    </row>
    <row r="468" spans="5:5">
      <c r="E468" s="17"/>
    </row>
    <row r="469" spans="5:5">
      <c r="E469" s="17"/>
    </row>
    <row r="470" spans="5:5">
      <c r="E470" s="17"/>
    </row>
    <row r="471" spans="5:5">
      <c r="E471" s="17"/>
    </row>
    <row r="472" spans="5:5">
      <c r="E472" s="17"/>
    </row>
    <row r="473" spans="5:5">
      <c r="E473" s="17"/>
    </row>
    <row r="474" spans="5:5">
      <c r="E474" s="17"/>
    </row>
    <row r="475" spans="5:5">
      <c r="E475" s="17"/>
    </row>
    <row r="476" spans="5:5">
      <c r="E476" s="17"/>
    </row>
    <row r="477" spans="5:5">
      <c r="E477" s="17"/>
    </row>
    <row r="478" spans="5:5">
      <c r="E478" s="17"/>
    </row>
    <row r="479" spans="5:5">
      <c r="E479" s="17"/>
    </row>
    <row r="480" spans="5:5">
      <c r="E480" s="17"/>
    </row>
    <row r="481" spans="5:5">
      <c r="E481" s="17"/>
    </row>
    <row r="482" spans="5:5">
      <c r="E482" s="17"/>
    </row>
    <row r="483" spans="5:5">
      <c r="E483" s="17"/>
    </row>
    <row r="484" spans="5:5">
      <c r="E484" s="17"/>
    </row>
    <row r="485" spans="5:5">
      <c r="E485" s="17"/>
    </row>
    <row r="486" spans="5:5">
      <c r="E486" s="17"/>
    </row>
    <row r="487" spans="5:5">
      <c r="E487" s="17"/>
    </row>
    <row r="488" spans="5:5">
      <c r="E488" s="17"/>
    </row>
    <row r="489" spans="5:5">
      <c r="E489" s="17"/>
    </row>
    <row r="490" spans="5:5">
      <c r="E490" s="17"/>
    </row>
    <row r="491" spans="5:5">
      <c r="E491" s="17"/>
    </row>
    <row r="492" spans="5:5">
      <c r="E492" s="17"/>
    </row>
    <row r="493" spans="5:5">
      <c r="E493" s="17"/>
    </row>
    <row r="494" spans="5:5">
      <c r="E494" s="17"/>
    </row>
    <row r="495" spans="5:5">
      <c r="E495" s="17"/>
    </row>
    <row r="496" spans="5:5">
      <c r="E496" s="17"/>
    </row>
    <row r="497" spans="5:5">
      <c r="E497" s="17"/>
    </row>
    <row r="498" spans="5:5">
      <c r="E498" s="17"/>
    </row>
    <row r="499" spans="5:5">
      <c r="E499" s="17"/>
    </row>
    <row r="500" spans="5:5">
      <c r="E500" s="17"/>
    </row>
    <row r="501" spans="5:5">
      <c r="E501" s="17"/>
    </row>
    <row r="502" spans="5:5">
      <c r="E502" s="17"/>
    </row>
    <row r="503" spans="5:5">
      <c r="E503" s="17"/>
    </row>
    <row r="504" spans="5:5">
      <c r="E504" s="17"/>
    </row>
    <row r="505" spans="5:5">
      <c r="E505" s="17"/>
    </row>
    <row r="506" spans="5:5">
      <c r="E506" s="17"/>
    </row>
    <row r="507" spans="5:5">
      <c r="E507" s="17"/>
    </row>
    <row r="508" spans="5:5">
      <c r="E508" s="17"/>
    </row>
    <row r="509" spans="5:5">
      <c r="E509" s="17"/>
    </row>
    <row r="510" spans="5:5">
      <c r="E510" s="17"/>
    </row>
    <row r="511" spans="5:5">
      <c r="E511" s="17"/>
    </row>
    <row r="512" spans="5:5">
      <c r="E512" s="17"/>
    </row>
    <row r="513" spans="5:5">
      <c r="E513" s="17"/>
    </row>
    <row r="514" spans="5:5">
      <c r="E514" s="17"/>
    </row>
    <row r="515" spans="5:5">
      <c r="E515" s="17"/>
    </row>
    <row r="516" spans="5:5">
      <c r="E516" s="17"/>
    </row>
    <row r="517" spans="5:5">
      <c r="E517" s="17"/>
    </row>
    <row r="518" spans="5:5">
      <c r="E518" s="17"/>
    </row>
    <row r="519" spans="5:5">
      <c r="E519" s="17"/>
    </row>
    <row r="520" spans="5:5">
      <c r="E520" s="17"/>
    </row>
    <row r="521" spans="5:5">
      <c r="E521" s="17"/>
    </row>
    <row r="522" spans="5:5">
      <c r="E522" s="17"/>
    </row>
    <row r="523" spans="5:5">
      <c r="E523" s="17"/>
    </row>
    <row r="524" spans="5:5">
      <c r="E524" s="17"/>
    </row>
    <row r="525" spans="5:5">
      <c r="E525" s="17"/>
    </row>
    <row r="526" spans="5:5">
      <c r="E526" s="17"/>
    </row>
    <row r="527" spans="5:5">
      <c r="E527" s="17"/>
    </row>
    <row r="528" spans="5:5">
      <c r="E528" s="17"/>
    </row>
    <row r="529" spans="5:5">
      <c r="E529" s="17"/>
    </row>
    <row r="530" spans="5:5">
      <c r="E530" s="17"/>
    </row>
    <row r="531" spans="5:5">
      <c r="E531" s="17"/>
    </row>
    <row r="532" spans="5:5">
      <c r="E532" s="17"/>
    </row>
    <row r="533" spans="5:5">
      <c r="E533" s="17"/>
    </row>
    <row r="534" spans="5:5">
      <c r="E534" s="17"/>
    </row>
    <row r="535" spans="5:5">
      <c r="E535" s="17"/>
    </row>
    <row r="536" spans="5:5">
      <c r="E536" s="17"/>
    </row>
    <row r="537" spans="5:5">
      <c r="E537" s="17"/>
    </row>
    <row r="538" spans="5:5">
      <c r="E538" s="17"/>
    </row>
    <row r="539" spans="5:5">
      <c r="E539" s="17"/>
    </row>
    <row r="540" spans="5:5">
      <c r="E540" s="17"/>
    </row>
    <row r="541" spans="5:5">
      <c r="E541" s="17"/>
    </row>
    <row r="542" spans="5:5">
      <c r="E542" s="17"/>
    </row>
    <row r="543" spans="5:5">
      <c r="E543" s="17"/>
    </row>
    <row r="544" spans="5:5">
      <c r="E544" s="17"/>
    </row>
    <row r="545" spans="5:5">
      <c r="E545" s="17"/>
    </row>
    <row r="546" spans="5:5">
      <c r="E546" s="17"/>
    </row>
    <row r="547" spans="5:5">
      <c r="E547" s="17"/>
    </row>
    <row r="548" spans="5:5">
      <c r="E548" s="17"/>
    </row>
    <row r="549" spans="5:5">
      <c r="E549" s="17"/>
    </row>
    <row r="550" spans="5:5">
      <c r="E550" s="17"/>
    </row>
    <row r="551" spans="5:5">
      <c r="E551" s="17"/>
    </row>
    <row r="552" spans="5:5">
      <c r="E552" s="17"/>
    </row>
    <row r="553" spans="5:5">
      <c r="E553" s="17"/>
    </row>
    <row r="554" spans="5:5">
      <c r="E554" s="17"/>
    </row>
    <row r="555" spans="5:5">
      <c r="E555" s="17"/>
    </row>
    <row r="556" spans="5:5">
      <c r="E556" s="17"/>
    </row>
    <row r="557" spans="5:5">
      <c r="E557" s="17"/>
    </row>
    <row r="558" spans="5:5">
      <c r="E558" s="17"/>
    </row>
    <row r="559" spans="5:5">
      <c r="E559" s="17"/>
    </row>
    <row r="560" spans="5:5">
      <c r="E560" s="17"/>
    </row>
    <row r="561" spans="5:5">
      <c r="E561" s="17"/>
    </row>
    <row r="562" spans="5:5">
      <c r="E562" s="17"/>
    </row>
    <row r="563" spans="5:5">
      <c r="E563" s="17"/>
    </row>
    <row r="564" spans="5:5">
      <c r="E564" s="17"/>
    </row>
    <row r="565" spans="5:5">
      <c r="E565" s="17"/>
    </row>
    <row r="566" spans="5:5">
      <c r="E566" s="17"/>
    </row>
    <row r="567" spans="5:5">
      <c r="E567" s="17"/>
    </row>
    <row r="568" spans="5:5">
      <c r="E568" s="17"/>
    </row>
    <row r="569" spans="5:5">
      <c r="E569" s="17"/>
    </row>
    <row r="570" spans="5:5">
      <c r="E570" s="17"/>
    </row>
    <row r="571" spans="5:5">
      <c r="E571" s="17"/>
    </row>
    <row r="572" spans="5:5">
      <c r="E572" s="17"/>
    </row>
    <row r="573" spans="5:5">
      <c r="E573" s="17"/>
    </row>
    <row r="574" spans="5:5">
      <c r="E574" s="17"/>
    </row>
    <row r="575" spans="5:5">
      <c r="E575" s="17"/>
    </row>
    <row r="576" spans="5:5">
      <c r="E576" s="17"/>
    </row>
    <row r="577" spans="5:5">
      <c r="E577" s="17"/>
    </row>
    <row r="578" spans="5:5">
      <c r="E578" s="17"/>
    </row>
    <row r="579" spans="5:5">
      <c r="E579" s="17"/>
    </row>
    <row r="580" spans="5:5">
      <c r="E580" s="17"/>
    </row>
    <row r="581" spans="5:5">
      <c r="E581" s="17"/>
    </row>
    <row r="582" spans="5:5">
      <c r="E582" s="17"/>
    </row>
    <row r="583" spans="5:5">
      <c r="E583" s="17"/>
    </row>
    <row r="584" spans="5:5">
      <c r="E584" s="17"/>
    </row>
    <row r="585" spans="5:5">
      <c r="E585" s="17"/>
    </row>
    <row r="586" spans="5:5">
      <c r="E586" s="17"/>
    </row>
    <row r="587" spans="5:5">
      <c r="E587" s="17"/>
    </row>
    <row r="588" spans="5:5">
      <c r="E588" s="17"/>
    </row>
    <row r="589" spans="5:5">
      <c r="E589" s="17"/>
    </row>
    <row r="590" spans="5:5">
      <c r="E590" s="17"/>
    </row>
    <row r="591" spans="5:5">
      <c r="E591" s="17"/>
    </row>
    <row r="592" spans="5:5">
      <c r="E592" s="17"/>
    </row>
    <row r="593" spans="5:5">
      <c r="E593" s="17"/>
    </row>
    <row r="594" spans="5:5">
      <c r="E594" s="17"/>
    </row>
    <row r="595" spans="5:5">
      <c r="E595" s="17"/>
    </row>
    <row r="596" spans="5:5">
      <c r="E596" s="17"/>
    </row>
    <row r="597" spans="5:5">
      <c r="E597" s="17"/>
    </row>
    <row r="598" spans="5:5">
      <c r="E598" s="17"/>
    </row>
    <row r="599" spans="5:5">
      <c r="E599" s="17"/>
    </row>
    <row r="600" spans="5:5">
      <c r="E600" s="17"/>
    </row>
    <row r="601" spans="5:5">
      <c r="E601" s="17"/>
    </row>
    <row r="602" spans="5:5">
      <c r="E602" s="17"/>
    </row>
    <row r="603" spans="5:5">
      <c r="E603" s="17"/>
    </row>
    <row r="604" spans="5:5">
      <c r="E604" s="17"/>
    </row>
    <row r="605" spans="5:5">
      <c r="E605" s="17"/>
    </row>
    <row r="606" spans="5:5">
      <c r="E606" s="17"/>
    </row>
    <row r="607" spans="5:5">
      <c r="E607" s="17"/>
    </row>
    <row r="608" spans="5:5">
      <c r="E608" s="17"/>
    </row>
    <row r="609" spans="5:5">
      <c r="E609" s="17"/>
    </row>
    <row r="610" spans="5:5">
      <c r="E610" s="17"/>
    </row>
    <row r="611" spans="5:5">
      <c r="E611" s="17"/>
    </row>
    <row r="612" spans="5:5">
      <c r="E612" s="17"/>
    </row>
    <row r="613" spans="5:5">
      <c r="E613" s="17"/>
    </row>
    <row r="614" spans="5:5">
      <c r="E614" s="17"/>
    </row>
    <row r="615" spans="5:5">
      <c r="E615" s="17"/>
    </row>
    <row r="616" spans="5:5">
      <c r="E616" s="17"/>
    </row>
    <row r="617" spans="5:5">
      <c r="E617" s="17"/>
    </row>
    <row r="618" spans="5:5">
      <c r="E618" s="17"/>
    </row>
    <row r="619" spans="5:5">
      <c r="E619" s="17"/>
    </row>
    <row r="620" spans="5:5">
      <c r="E620" s="17"/>
    </row>
    <row r="621" spans="5:5">
      <c r="E621" s="17"/>
    </row>
    <row r="622" spans="5:5">
      <c r="E622" s="17"/>
    </row>
    <row r="623" spans="5:5">
      <c r="E623" s="17"/>
    </row>
    <row r="624" spans="5:5">
      <c r="E624" s="17"/>
    </row>
    <row r="625" spans="5:5">
      <c r="E625" s="17"/>
    </row>
    <row r="626" spans="5:5">
      <c r="E626" s="17"/>
    </row>
    <row r="627" spans="5:5">
      <c r="E627" s="17"/>
    </row>
    <row r="628" spans="5:5">
      <c r="E628" s="17"/>
    </row>
    <row r="629" spans="5:5">
      <c r="E629" s="17"/>
    </row>
    <row r="630" spans="5:5">
      <c r="E630" s="17"/>
    </row>
    <row r="631" spans="5:5">
      <c r="E631" s="17"/>
    </row>
    <row r="632" spans="5:5">
      <c r="E632" s="17"/>
    </row>
    <row r="633" spans="5:5">
      <c r="E633" s="17"/>
    </row>
    <row r="634" spans="5:5">
      <c r="E634" s="17"/>
    </row>
    <row r="635" spans="5:5">
      <c r="E635" s="17"/>
    </row>
    <row r="636" spans="5:5">
      <c r="E636" s="17"/>
    </row>
    <row r="637" spans="5:5">
      <c r="E637" s="17"/>
    </row>
    <row r="638" spans="5:5">
      <c r="E638" s="17"/>
    </row>
    <row r="639" spans="5:5">
      <c r="E639" s="17"/>
    </row>
    <row r="640" spans="5:5">
      <c r="E640" s="17"/>
    </row>
    <row r="641" spans="5:5">
      <c r="E641" s="17"/>
    </row>
    <row r="642" spans="5:5">
      <c r="E642" s="17"/>
    </row>
    <row r="643" spans="5:5">
      <c r="E643" s="17"/>
    </row>
    <row r="644" spans="5:5">
      <c r="E644" s="17"/>
    </row>
    <row r="645" spans="5:5">
      <c r="E645" s="17"/>
    </row>
    <row r="646" spans="5:5">
      <c r="E646" s="17"/>
    </row>
    <row r="647" spans="5:5">
      <c r="E647" s="17"/>
    </row>
    <row r="648" spans="5:5">
      <c r="E648" s="17"/>
    </row>
    <row r="649" spans="5:5">
      <c r="E649" s="17"/>
    </row>
    <row r="650" spans="5:5">
      <c r="E650" s="17"/>
    </row>
    <row r="651" spans="5:5">
      <c r="E651" s="17"/>
    </row>
    <row r="652" spans="5:5">
      <c r="E652" s="17"/>
    </row>
    <row r="653" spans="5:5">
      <c r="E653" s="17"/>
    </row>
    <row r="654" spans="5:5">
      <c r="E654" s="17"/>
    </row>
    <row r="655" spans="5:5">
      <c r="E655" s="17"/>
    </row>
    <row r="656" spans="5:5">
      <c r="E656" s="17"/>
    </row>
    <row r="657" spans="5:5">
      <c r="E657" s="17"/>
    </row>
    <row r="658" spans="5:5">
      <c r="E658" s="17"/>
    </row>
    <row r="659" spans="5:5">
      <c r="E659" s="17"/>
    </row>
    <row r="660" spans="5:5">
      <c r="E660" s="17"/>
    </row>
    <row r="661" spans="5:5">
      <c r="E661" s="17"/>
    </row>
    <row r="662" spans="5:5">
      <c r="E662" s="17"/>
    </row>
    <row r="663" spans="5:5">
      <c r="E663" s="17"/>
    </row>
    <row r="664" spans="5:5">
      <c r="E664" s="17"/>
    </row>
    <row r="665" spans="5:5">
      <c r="E665" s="17"/>
    </row>
    <row r="666" spans="5:5">
      <c r="E666" s="17"/>
    </row>
    <row r="667" spans="5:5">
      <c r="E667" s="17"/>
    </row>
    <row r="668" spans="5:5">
      <c r="E668" s="17"/>
    </row>
    <row r="669" spans="5:5">
      <c r="E669" s="17"/>
    </row>
    <row r="670" spans="5:5">
      <c r="E670" s="17"/>
    </row>
    <row r="671" spans="5:5">
      <c r="E671" s="17"/>
    </row>
    <row r="672" spans="5:5">
      <c r="E672" s="17"/>
    </row>
    <row r="673" spans="5:5">
      <c r="E673" s="17"/>
    </row>
    <row r="674" spans="5:5">
      <c r="E674" s="17"/>
    </row>
    <row r="675" spans="5:5">
      <c r="E675" s="17"/>
    </row>
    <row r="676" spans="5:5">
      <c r="E676" s="17"/>
    </row>
    <row r="677" spans="5:5">
      <c r="E677" s="17"/>
    </row>
    <row r="678" spans="5:5">
      <c r="E678" s="17"/>
    </row>
    <row r="679" spans="5:5">
      <c r="E679" s="17"/>
    </row>
    <row r="680" spans="5:5">
      <c r="E680" s="17"/>
    </row>
    <row r="681" spans="5:5">
      <c r="E681" s="17"/>
    </row>
    <row r="682" spans="5:5">
      <c r="E682" s="17"/>
    </row>
    <row r="683" spans="5:5">
      <c r="E683" s="17"/>
    </row>
    <row r="684" spans="5:5">
      <c r="E684" s="17"/>
    </row>
    <row r="685" spans="5:5">
      <c r="E685" s="17"/>
    </row>
    <row r="686" spans="5:5">
      <c r="E686" s="17"/>
    </row>
    <row r="687" spans="5:5">
      <c r="E687" s="17"/>
    </row>
    <row r="688" spans="5:5">
      <c r="E688" s="17"/>
    </row>
    <row r="689" spans="5:5">
      <c r="E689" s="17"/>
    </row>
    <row r="690" spans="5:5">
      <c r="E690" s="17"/>
    </row>
    <row r="691" spans="5:5">
      <c r="E691" s="17"/>
    </row>
    <row r="692" spans="5:5">
      <c r="E692" s="17"/>
    </row>
    <row r="693" spans="5:5">
      <c r="E693" s="17"/>
    </row>
    <row r="694" spans="5:5">
      <c r="E694" s="17"/>
    </row>
    <row r="695" spans="5:5">
      <c r="E695" s="17"/>
    </row>
    <row r="696" spans="5:5">
      <c r="E696" s="17"/>
    </row>
    <row r="697" spans="5:5">
      <c r="E697" s="17"/>
    </row>
    <row r="698" spans="5:5">
      <c r="E698" s="17"/>
    </row>
    <row r="699" spans="5:5">
      <c r="E699" s="17"/>
    </row>
    <row r="700" spans="5:5">
      <c r="E700" s="17"/>
    </row>
    <row r="701" spans="5:5">
      <c r="E701" s="17"/>
    </row>
    <row r="702" spans="5:5">
      <c r="E702" s="17"/>
    </row>
    <row r="703" spans="5:5">
      <c r="E703" s="17"/>
    </row>
    <row r="704" spans="5:5">
      <c r="E704" s="17"/>
    </row>
    <row r="705" spans="5:5">
      <c r="E705" s="17"/>
    </row>
    <row r="706" spans="5:5">
      <c r="E706" s="17"/>
    </row>
    <row r="707" spans="5:5">
      <c r="E707" s="17"/>
    </row>
    <row r="708" spans="5:5">
      <c r="E708" s="17"/>
    </row>
    <row r="709" spans="5:5">
      <c r="E709" s="17"/>
    </row>
    <row r="710" spans="5:5">
      <c r="E710" s="17"/>
    </row>
    <row r="711" spans="5:5">
      <c r="E711" s="17"/>
    </row>
    <row r="712" spans="5:5">
      <c r="E712" s="17"/>
    </row>
    <row r="713" spans="5:5">
      <c r="E713" s="17"/>
    </row>
    <row r="714" spans="5:5">
      <c r="E714" s="17"/>
    </row>
    <row r="715" spans="5:5">
      <c r="E715" s="17"/>
    </row>
    <row r="716" spans="5:5">
      <c r="E716" s="17"/>
    </row>
    <row r="717" spans="5:5">
      <c r="E717" s="17"/>
    </row>
    <row r="718" spans="5:5">
      <c r="E718" s="17"/>
    </row>
    <row r="719" spans="5:5">
      <c r="E719" s="17"/>
    </row>
    <row r="720" spans="5:5">
      <c r="E720" s="17"/>
    </row>
    <row r="721" spans="5:5">
      <c r="E721" s="17"/>
    </row>
    <row r="722" spans="5:5">
      <c r="E722" s="17"/>
    </row>
    <row r="723" spans="5:5">
      <c r="E723" s="17"/>
    </row>
    <row r="724" spans="5:5">
      <c r="E724" s="17"/>
    </row>
    <row r="725" spans="5:5">
      <c r="E725" s="17"/>
    </row>
    <row r="726" spans="5:5">
      <c r="E726" s="17"/>
    </row>
    <row r="727" spans="5:5">
      <c r="E727" s="17"/>
    </row>
    <row r="728" spans="5:5">
      <c r="E728" s="17"/>
    </row>
    <row r="729" spans="5:5">
      <c r="E729" s="17"/>
    </row>
    <row r="730" spans="5:5">
      <c r="E730" s="17"/>
    </row>
    <row r="731" spans="5:5">
      <c r="E731" s="17"/>
    </row>
    <row r="732" spans="5:5">
      <c r="E732" s="17"/>
    </row>
    <row r="733" spans="5:5">
      <c r="E733" s="17"/>
    </row>
    <row r="734" spans="5:5">
      <c r="E734" s="17"/>
    </row>
    <row r="735" spans="5:5">
      <c r="E735" s="17"/>
    </row>
    <row r="736" spans="5:5">
      <c r="E736" s="17"/>
    </row>
    <row r="737" spans="5:5">
      <c r="E737" s="17"/>
    </row>
    <row r="738" spans="5:5">
      <c r="E738" s="17"/>
    </row>
    <row r="739" spans="5:5">
      <c r="E739" s="17"/>
    </row>
    <row r="740" spans="5:5">
      <c r="E740" s="17"/>
    </row>
    <row r="741" spans="5:5">
      <c r="E741" s="17"/>
    </row>
    <row r="742" spans="5:5">
      <c r="E742" s="17"/>
    </row>
    <row r="743" spans="5:5">
      <c r="E743" s="17"/>
    </row>
    <row r="744" spans="5:5">
      <c r="E744" s="17"/>
    </row>
    <row r="745" spans="5:5">
      <c r="E745" s="17"/>
    </row>
    <row r="746" spans="5:5">
      <c r="E746" s="17"/>
    </row>
    <row r="747" spans="5:5">
      <c r="E747" s="17"/>
    </row>
    <row r="748" spans="5:5">
      <c r="E748" s="17"/>
    </row>
    <row r="749" spans="5:5">
      <c r="E749" s="17"/>
    </row>
    <row r="750" spans="5:5">
      <c r="E750" s="17"/>
    </row>
    <row r="751" spans="5:5">
      <c r="E751" s="17"/>
    </row>
    <row r="752" spans="5:5">
      <c r="E752" s="17"/>
    </row>
    <row r="753" spans="5:5">
      <c r="E753" s="17"/>
    </row>
    <row r="754" spans="5:5">
      <c r="E754" s="17"/>
    </row>
    <row r="755" spans="5:5">
      <c r="E755" s="17"/>
    </row>
    <row r="756" spans="5:5">
      <c r="E756" s="17"/>
    </row>
    <row r="757" spans="5:5">
      <c r="E757" s="17"/>
    </row>
    <row r="758" spans="5:5">
      <c r="E758" s="17"/>
    </row>
    <row r="759" spans="5:5">
      <c r="E759" s="17"/>
    </row>
    <row r="760" spans="5:5">
      <c r="E760" s="17"/>
    </row>
    <row r="761" spans="5:5">
      <c r="E761" s="17"/>
    </row>
    <row r="762" spans="5:5">
      <c r="E762" s="17"/>
    </row>
    <row r="763" spans="5:5">
      <c r="E763" s="17"/>
    </row>
    <row r="764" spans="5:5">
      <c r="E764" s="17"/>
    </row>
    <row r="765" spans="5:5">
      <c r="E765" s="17"/>
    </row>
    <row r="766" spans="5:5">
      <c r="E766" s="17"/>
    </row>
    <row r="767" spans="5:5">
      <c r="E767" s="17"/>
    </row>
    <row r="768" spans="5:5">
      <c r="E768" s="17"/>
    </row>
    <row r="769" spans="5:5">
      <c r="E769" s="17"/>
    </row>
    <row r="770" spans="5:5">
      <c r="E770" s="17"/>
    </row>
    <row r="771" spans="5:5">
      <c r="E771" s="17"/>
    </row>
    <row r="772" spans="5:5">
      <c r="E772" s="17"/>
    </row>
    <row r="773" spans="5:5">
      <c r="E773" s="17"/>
    </row>
    <row r="774" spans="5:5">
      <c r="E774" s="17"/>
    </row>
    <row r="775" spans="5:5">
      <c r="E775" s="17"/>
    </row>
    <row r="776" spans="5:5">
      <c r="E776" s="17"/>
    </row>
    <row r="777" spans="5:5">
      <c r="E777" s="17"/>
    </row>
    <row r="778" spans="5:5">
      <c r="E778" s="17"/>
    </row>
    <row r="779" spans="5:5">
      <c r="E779" s="17"/>
    </row>
    <row r="780" spans="5:5">
      <c r="E780" s="17"/>
    </row>
    <row r="781" spans="5:5">
      <c r="E781" s="17"/>
    </row>
    <row r="782" spans="5:5">
      <c r="E782" s="17"/>
    </row>
    <row r="783" spans="5:5">
      <c r="E783" s="17"/>
    </row>
    <row r="784" spans="5:5">
      <c r="E784" s="17"/>
    </row>
    <row r="785" spans="5:5">
      <c r="E785" s="17"/>
    </row>
    <row r="786" spans="5:5">
      <c r="E786" s="17"/>
    </row>
    <row r="787" spans="5:5">
      <c r="E787" s="17"/>
    </row>
    <row r="788" spans="5:5">
      <c r="E788" s="17"/>
    </row>
    <row r="789" spans="5:5">
      <c r="E789" s="17"/>
    </row>
    <row r="790" spans="5:5">
      <c r="E790" s="17"/>
    </row>
    <row r="791" spans="5:5">
      <c r="E791" s="17"/>
    </row>
    <row r="792" spans="5:5">
      <c r="E792" s="17"/>
    </row>
    <row r="793" spans="5:5">
      <c r="E793" s="17"/>
    </row>
    <row r="794" spans="5:5">
      <c r="E794" s="17"/>
    </row>
    <row r="795" spans="5:5">
      <c r="E795" s="17"/>
    </row>
    <row r="796" spans="5:5">
      <c r="E796" s="17"/>
    </row>
    <row r="797" spans="5:5">
      <c r="E797" s="17"/>
    </row>
    <row r="798" spans="5:5">
      <c r="E798" s="17"/>
    </row>
    <row r="799" spans="5:5">
      <c r="E799" s="17"/>
    </row>
    <row r="800" spans="5:5">
      <c r="E800" s="17"/>
    </row>
    <row r="801" spans="5:5">
      <c r="E801" s="17"/>
    </row>
    <row r="802" spans="5:5">
      <c r="E802" s="17"/>
    </row>
    <row r="803" spans="5:5">
      <c r="E803" s="17"/>
    </row>
    <row r="804" spans="5:5">
      <c r="E804" s="17"/>
    </row>
    <row r="805" spans="5:5">
      <c r="E805" s="17"/>
    </row>
    <row r="806" spans="5:5">
      <c r="E806" s="17"/>
    </row>
    <row r="807" spans="5:5">
      <c r="E807" s="17"/>
    </row>
    <row r="808" spans="5:5">
      <c r="E808" s="17"/>
    </row>
    <row r="809" spans="5:5">
      <c r="E809" s="17"/>
    </row>
    <row r="810" spans="5:5">
      <c r="E810" s="17"/>
    </row>
    <row r="811" spans="5:5">
      <c r="E811" s="17"/>
    </row>
    <row r="812" spans="5:5">
      <c r="E812" s="17"/>
    </row>
    <row r="813" spans="5:5">
      <c r="E813" s="17"/>
    </row>
    <row r="814" spans="5:5">
      <c r="E814" s="17"/>
    </row>
    <row r="815" spans="5:5">
      <c r="E815" s="17"/>
    </row>
    <row r="816" spans="5:5">
      <c r="E816" s="17"/>
    </row>
    <row r="817" spans="5:5">
      <c r="E817" s="17"/>
    </row>
    <row r="818" spans="5:5">
      <c r="E818" s="17"/>
    </row>
    <row r="819" spans="5:5">
      <c r="E819" s="17"/>
    </row>
    <row r="820" spans="5:5">
      <c r="E820" s="17"/>
    </row>
    <row r="821" spans="5:5">
      <c r="E821" s="17"/>
    </row>
    <row r="822" spans="5:5">
      <c r="E822" s="17"/>
    </row>
    <row r="823" spans="5:5">
      <c r="E823" s="17"/>
    </row>
    <row r="824" spans="5:5">
      <c r="E824" s="17"/>
    </row>
    <row r="825" spans="5:5">
      <c r="E825" s="17"/>
    </row>
    <row r="826" spans="5:5">
      <c r="E826" s="17"/>
    </row>
    <row r="827" spans="5:5">
      <c r="E827" s="17"/>
    </row>
    <row r="828" spans="5:5">
      <c r="E828" s="17"/>
    </row>
    <row r="829" spans="5:5">
      <c r="E829" s="17"/>
    </row>
    <row r="830" spans="5:5">
      <c r="E830" s="17"/>
    </row>
    <row r="831" spans="5:5">
      <c r="E831" s="17"/>
    </row>
    <row r="832" spans="5:5">
      <c r="E832" s="17"/>
    </row>
    <row r="833" spans="5:5">
      <c r="E833" s="17"/>
    </row>
    <row r="834" spans="5:5">
      <c r="E834" s="17"/>
    </row>
    <row r="835" spans="5:5">
      <c r="E835" s="17"/>
    </row>
    <row r="836" spans="5:5">
      <c r="E836" s="17"/>
    </row>
    <row r="837" spans="5:5">
      <c r="E837" s="17"/>
    </row>
    <row r="838" spans="5:5">
      <c r="E838" s="17"/>
    </row>
    <row r="839" spans="5:5">
      <c r="E839" s="17"/>
    </row>
    <row r="840" spans="5:5">
      <c r="E840" s="17"/>
    </row>
    <row r="841" spans="5:5">
      <c r="E841" s="17"/>
    </row>
    <row r="842" spans="5:5">
      <c r="E842" s="17"/>
    </row>
    <row r="843" spans="5:5">
      <c r="E843" s="17"/>
    </row>
    <row r="844" spans="5:5">
      <c r="E844" s="17"/>
    </row>
    <row r="845" spans="5:5">
      <c r="E845" s="17"/>
    </row>
    <row r="846" spans="5:5">
      <c r="E846" s="17"/>
    </row>
    <row r="847" spans="5:5">
      <c r="E847" s="17"/>
    </row>
    <row r="848" spans="5:5">
      <c r="E848" s="17"/>
    </row>
    <row r="849" spans="5:5">
      <c r="E849" s="17"/>
    </row>
    <row r="850" spans="5:5">
      <c r="E850" s="17"/>
    </row>
    <row r="851" spans="5:5">
      <c r="E851" s="17"/>
    </row>
    <row r="852" spans="5:5">
      <c r="E852" s="17"/>
    </row>
    <row r="853" spans="5:5">
      <c r="E853" s="17"/>
    </row>
    <row r="854" spans="5:5">
      <c r="E854" s="17"/>
    </row>
    <row r="855" spans="5:5">
      <c r="E855" s="17"/>
    </row>
    <row r="856" spans="5:5">
      <c r="E856" s="17"/>
    </row>
    <row r="857" spans="5:5">
      <c r="E857" s="17"/>
    </row>
    <row r="858" spans="5:5">
      <c r="E858" s="17"/>
    </row>
    <row r="859" spans="5:5">
      <c r="E859" s="17"/>
    </row>
    <row r="860" spans="5:5">
      <c r="E860" s="17"/>
    </row>
    <row r="861" spans="5:5">
      <c r="E861" s="17"/>
    </row>
    <row r="862" spans="5:5">
      <c r="E862" s="17"/>
    </row>
    <row r="863" spans="5:5">
      <c r="E863" s="17"/>
    </row>
    <row r="864" spans="5:5">
      <c r="E864" s="17"/>
    </row>
    <row r="865" spans="5:5">
      <c r="E865" s="17"/>
    </row>
    <row r="866" spans="5:5">
      <c r="E866" s="17"/>
    </row>
    <row r="867" spans="5:5">
      <c r="E867" s="17"/>
    </row>
    <row r="868" spans="5:5">
      <c r="E868" s="17"/>
    </row>
    <row r="869" spans="5:5">
      <c r="E869" s="17"/>
    </row>
    <row r="870" spans="5:5">
      <c r="E870" s="17"/>
    </row>
    <row r="871" spans="5:5">
      <c r="E871" s="17"/>
    </row>
    <row r="872" spans="5:5">
      <c r="E872" s="17"/>
    </row>
    <row r="873" spans="5:5">
      <c r="E873" s="17"/>
    </row>
    <row r="874" spans="5:5">
      <c r="E874" s="17"/>
    </row>
    <row r="875" spans="5:5">
      <c r="E875" s="17"/>
    </row>
    <row r="876" spans="5:5">
      <c r="E876" s="17"/>
    </row>
    <row r="877" spans="5:5">
      <c r="E877" s="17"/>
    </row>
    <row r="878" spans="5:5">
      <c r="E878" s="17"/>
    </row>
    <row r="879" spans="5:5">
      <c r="E879" s="17"/>
    </row>
    <row r="880" spans="5:5">
      <c r="E880" s="17"/>
    </row>
    <row r="881" spans="5:5">
      <c r="E881" s="17"/>
    </row>
    <row r="882" spans="5:5">
      <c r="E882" s="17"/>
    </row>
    <row r="883" spans="5:5">
      <c r="E883" s="17"/>
    </row>
    <row r="884" spans="5:5">
      <c r="E884" s="17"/>
    </row>
    <row r="885" spans="5:5">
      <c r="E885" s="17"/>
    </row>
    <row r="886" spans="5:5">
      <c r="E886" s="17"/>
    </row>
    <row r="887" spans="5:5">
      <c r="E887" s="17"/>
    </row>
    <row r="888" spans="5:5">
      <c r="E888" s="17"/>
    </row>
    <row r="889" spans="5:5">
      <c r="E889" s="17"/>
    </row>
    <row r="890" spans="5:5">
      <c r="E890" s="17"/>
    </row>
    <row r="891" spans="5:5">
      <c r="E891" s="17"/>
    </row>
    <row r="892" spans="5:5">
      <c r="E892" s="17"/>
    </row>
    <row r="893" spans="5:5">
      <c r="E893" s="17"/>
    </row>
    <row r="894" spans="5:5">
      <c r="E894" s="17"/>
    </row>
    <row r="895" spans="5:5">
      <c r="E895" s="17"/>
    </row>
    <row r="896" spans="5:5">
      <c r="E896" s="17"/>
    </row>
    <row r="897" spans="5:5">
      <c r="E897" s="17"/>
    </row>
    <row r="898" spans="5:5">
      <c r="E898" s="17"/>
    </row>
    <row r="899" spans="5:5">
      <c r="E899" s="17"/>
    </row>
    <row r="900" spans="5:5">
      <c r="E900" s="17"/>
    </row>
    <row r="901" spans="5:5">
      <c r="E901" s="17"/>
    </row>
    <row r="902" spans="5:5">
      <c r="E902" s="17"/>
    </row>
    <row r="903" spans="5:5">
      <c r="E903" s="17"/>
    </row>
    <row r="904" spans="5:5">
      <c r="E904" s="17"/>
    </row>
    <row r="905" spans="5:5">
      <c r="E905" s="17"/>
    </row>
    <row r="906" spans="5:5">
      <c r="E906" s="17"/>
    </row>
    <row r="907" spans="5:5">
      <c r="E907" s="17"/>
    </row>
    <row r="908" spans="5:5">
      <c r="E908" s="17"/>
    </row>
    <row r="909" spans="5:5">
      <c r="E909" s="17"/>
    </row>
    <row r="910" spans="5:5">
      <c r="E910" s="17"/>
    </row>
    <row r="911" spans="5:5">
      <c r="E911" s="17"/>
    </row>
    <row r="912" spans="5:5">
      <c r="E912" s="17"/>
    </row>
    <row r="913" spans="5:5">
      <c r="E913" s="17"/>
    </row>
    <row r="914" spans="5:5">
      <c r="E914" s="17"/>
    </row>
    <row r="915" spans="5:5">
      <c r="E915" s="17"/>
    </row>
    <row r="916" spans="5:5">
      <c r="E916" s="17"/>
    </row>
    <row r="917" spans="5:5">
      <c r="E917" s="17"/>
    </row>
    <row r="918" spans="5:5">
      <c r="E918" s="17"/>
    </row>
    <row r="919" spans="5:5">
      <c r="E919" s="17"/>
    </row>
    <row r="920" spans="5:5">
      <c r="E920" s="17"/>
    </row>
    <row r="921" spans="5:5">
      <c r="E921" s="17"/>
    </row>
    <row r="922" spans="5:5">
      <c r="E922" s="17"/>
    </row>
    <row r="923" spans="5:5">
      <c r="E923" s="17"/>
    </row>
    <row r="924" spans="5:5">
      <c r="E924" s="17"/>
    </row>
    <row r="925" spans="5:5">
      <c r="E925" s="17"/>
    </row>
    <row r="926" spans="5:5">
      <c r="E926" s="17"/>
    </row>
    <row r="927" spans="5:5">
      <c r="E927" s="17"/>
    </row>
    <row r="928" spans="5:5">
      <c r="E928" s="17"/>
    </row>
    <row r="929" spans="5:5">
      <c r="E929" s="17"/>
    </row>
    <row r="930" spans="5:5">
      <c r="E930" s="17"/>
    </row>
    <row r="931" spans="5:5">
      <c r="E931" s="17"/>
    </row>
    <row r="932" spans="5:5">
      <c r="E932" s="17"/>
    </row>
    <row r="933" spans="5:5">
      <c r="E933" s="17"/>
    </row>
    <row r="934" spans="5:5">
      <c r="E934" s="17"/>
    </row>
    <row r="935" spans="5:5">
      <c r="E935" s="17"/>
    </row>
    <row r="936" spans="5:5">
      <c r="E936" s="17"/>
    </row>
    <row r="937" spans="5:5">
      <c r="E937" s="17"/>
    </row>
    <row r="938" spans="5:5">
      <c r="E938" s="17"/>
    </row>
    <row r="939" spans="5:5">
      <c r="E939" s="17"/>
    </row>
    <row r="940" spans="5:5">
      <c r="E940" s="17"/>
    </row>
    <row r="941" spans="5:5">
      <c r="E941" s="17"/>
    </row>
    <row r="942" spans="5:5">
      <c r="E942" s="17"/>
    </row>
    <row r="943" spans="5:5">
      <c r="E943" s="17"/>
    </row>
    <row r="944" spans="5:5">
      <c r="E944" s="17"/>
    </row>
    <row r="945" spans="5:5">
      <c r="E945" s="17"/>
    </row>
    <row r="946" spans="5:5">
      <c r="E946" s="17"/>
    </row>
    <row r="947" spans="5:5">
      <c r="E947" s="17"/>
    </row>
    <row r="948" spans="5:5">
      <c r="E948" s="17"/>
    </row>
    <row r="949" spans="5:5">
      <c r="E949" s="17"/>
    </row>
    <row r="950" spans="5:5">
      <c r="E950" s="17"/>
    </row>
    <row r="951" spans="5:5">
      <c r="E951" s="17"/>
    </row>
    <row r="952" spans="5:5">
      <c r="E952" s="17"/>
    </row>
    <row r="953" spans="5:5">
      <c r="E953" s="17"/>
    </row>
    <row r="954" spans="5:5">
      <c r="E954" s="17"/>
    </row>
    <row r="955" spans="5:5">
      <c r="E955" s="17"/>
    </row>
    <row r="956" spans="5:5">
      <c r="E956" s="17"/>
    </row>
    <row r="957" spans="5:5">
      <c r="E957" s="17"/>
    </row>
    <row r="958" spans="5:5">
      <c r="E958" s="17"/>
    </row>
    <row r="959" spans="5:5">
      <c r="E959" s="17"/>
    </row>
    <row r="960" spans="5:5">
      <c r="E960" s="17"/>
    </row>
    <row r="961" spans="5:5">
      <c r="E961" s="17"/>
    </row>
    <row r="962" spans="5:5">
      <c r="E962" s="17"/>
    </row>
    <row r="963" spans="5:5">
      <c r="E963" s="17"/>
    </row>
    <row r="964" spans="5:5">
      <c r="E964" s="17"/>
    </row>
    <row r="965" spans="5:5">
      <c r="E965" s="17"/>
    </row>
    <row r="966" spans="5:5">
      <c r="E966" s="17"/>
    </row>
    <row r="967" spans="5:5">
      <c r="E967" s="17"/>
    </row>
    <row r="968" spans="5:5">
      <c r="E968" s="17"/>
    </row>
    <row r="969" spans="5:5">
      <c r="E969" s="17"/>
    </row>
    <row r="970" spans="5:5">
      <c r="E970" s="17"/>
    </row>
    <row r="971" spans="5:5">
      <c r="E971" s="17"/>
    </row>
    <row r="972" spans="5:5">
      <c r="E972" s="17"/>
    </row>
    <row r="973" spans="5:5">
      <c r="E973" s="17"/>
    </row>
    <row r="974" spans="5:5">
      <c r="E974" s="17"/>
    </row>
  </sheetData>
  <phoneticPr fontId="4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pane ySplit="1" topLeftCell="A279" activePane="bottomLeft" state="frozen"/>
      <selection pane="bottomLeft"/>
    </sheetView>
  </sheetViews>
  <sheetFormatPr defaultColWidth="8.77734375" defaultRowHeight="15"/>
  <cols>
    <col min="1" max="1" width="13.6640625" style="9" bestFit="1" customWidth="1"/>
    <col min="2" max="2" width="11.77734375" style="9" bestFit="1" customWidth="1"/>
    <col min="3" max="3" width="9.109375" style="9" bestFit="1" customWidth="1"/>
    <col min="4" max="4" width="11.77734375" style="9" bestFit="1" customWidth="1"/>
    <col min="5" max="5" width="13.109375" style="9" bestFit="1" customWidth="1"/>
    <col min="6" max="6" width="11.77734375" style="9" bestFit="1" customWidth="1"/>
    <col min="7" max="16384" width="8.77734375" style="10"/>
  </cols>
  <sheetData>
    <row r="1" spans="1:6" s="8" customFormat="1" ht="40.35" customHeight="1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7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7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7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7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7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7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7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7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7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7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7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7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7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7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7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7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7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7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7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7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7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7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7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7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7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7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7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7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7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7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7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7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7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7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7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7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7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7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7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7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7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7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7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7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7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7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7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7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7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7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7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7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7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7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7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7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7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7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7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7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7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7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7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7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7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7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7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7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7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7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7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7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7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7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7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7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7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7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7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7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7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7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7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7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7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7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7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7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7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7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7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7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7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7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7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7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7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7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7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7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7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7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7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7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7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7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7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7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7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7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7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7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7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7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7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7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7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7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7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7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7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7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7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7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7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7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7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7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7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7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7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7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7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7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7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7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7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7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7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7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7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7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7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7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7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7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7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7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7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7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7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7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7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7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7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7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7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7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7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7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7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7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7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7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7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7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7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7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7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7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7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7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7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7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7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7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7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7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7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7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7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7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7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7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7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7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7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7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7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7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7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7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7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7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7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7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7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7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7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7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7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7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7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7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7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7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7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7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7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7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7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7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7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7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7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7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7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7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7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7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7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7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7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7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7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7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7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7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7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7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7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7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7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7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7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7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7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7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7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7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7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7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7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Windows User</cp:lastModifiedBy>
  <cp:revision/>
  <dcterms:created xsi:type="dcterms:W3CDTF">2021-11-11T08:54:45Z</dcterms:created>
  <dcterms:modified xsi:type="dcterms:W3CDTF">2024-01-10T16:12:21Z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