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omware\AppData\Local\Microsoft\Windows\INetCache\Content.Outlook\21HSBG3H\"/>
    </mc:Choice>
  </mc:AlternateContent>
  <xr:revisionPtr revIDLastSave="0" documentId="13_ncr:1_{030F8D22-856A-4253-B567-0D0F2D7F81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'5W_Data_Entry'!$A$1:$W$30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<sst xmlns="http://schemas.openxmlformats.org/spreadsheetml/2006/main" count="2419" uniqueCount="824">
  <si>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</si>
  <si>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</si>
  <si>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</si>
  <si>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</si>
  <si>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</si>
  <si>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</si>
  <si>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</si>
  <si>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</si>
  <si>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</si>
  <si>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</si>
  <si>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</si>
  <si>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</si>
  <si>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</si>
  <si>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</si>
  <si>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</si>
  <si>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</si>
  <si>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</si>
  <si>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</si>
  <si>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</si>
  <si>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</si>
  <si>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</si>
  <si>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</si>
  <si>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</si>
  <si>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</si>
  <si>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</si>
  <si>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</si>
  <si>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</si>
  <si>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</si>
  <si>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</si>
  <si>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</si>
  <si>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</si>
  <si>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</si>
  <si>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</si>
  <si>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</si>
  <si>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</si>
  <si>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</si>
  <si>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</si>
  <si>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</si>
  <si>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</si>
  <si>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</si>
  <si>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</si>
  <si>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</si>
  <si>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</si>
  <si>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</si>
  <si>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</si>
  <si>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</si>
  <si>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</si>
  <si>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</si>
  <si>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</si>
  <si>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</si>
  <si>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</si>
  <si>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</si>
  <si>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</si>
  <si>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</si>
  <si>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</si>
  <si>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</si>
  <si>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</si>
  <si>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</si>
  <si>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</si>
  <si>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</si>
  <si>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</si>
  <si>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</si>
  <si>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</si>
  <si>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</si>
  <si>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</si>
  <si>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</si>
  <si>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</si>
  <si>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</si>
  <si>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</si>
  <si>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</si>
  <si>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</si>
  <si>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</si>
  <si>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</si>
  <si>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</si>
  <si>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</si>
  <si>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</si>
  <si>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</si>
  <si>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</si>
  <si>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</si>
  <si>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</si>
  <si>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</si>
  <si>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</si>
  <si>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</si>
  <si>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</si>
  <si>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</si>
  <si>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</si>
  <si>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</si>
  <si>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</si>
  <si>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</si>
  <si>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</si>
  <si>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</si>
  <si>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</si>
  <si>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</si>
  <si>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</si>
  <si>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</si>
  <si>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</si>
  <si>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</si>
  <si>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</si>
  <si>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</si>
  <si>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</si>
  <si>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</si>
  <si>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</si>
  <si>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</si>
  <si>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</si>
  <si>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</si>
  <si>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</si>
  <si>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</si>
  <si>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</si>
  <si>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</si>
  <si>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</si>
  <si>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</si>
  <si>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</si>
  <si>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</si>
  <si>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</si>
  <si>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</si>
  <si>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</si>
  <si>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</si>
  <si>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</si>
  <si>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</si>
  <si>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</si>
  <si>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</si>
  <si>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</si>
  <si>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</si>
  <si>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</si>
  <si>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</si>
  <si>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</si>
  <si>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</si>
  <si>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</si>
  <si>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</si>
  <si>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</si>
  <si>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</si>
  <si>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</si>
  <si>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</si>
  <si>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</si>
  <si>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</si>
  <si>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</si>
  <si>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</si>
  <si>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</si>
  <si>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</si>
  <si>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</si>
  <si>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</si>
  <si>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</si>
  <si>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</si>
  <si>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</si>
  <si>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</si>
  <si>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</si>
  <si>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</si>
  <si>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</si>
  <si>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</si>
  <si>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</si>
  <si>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</si>
  <si>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</si>
  <si>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</si>
  <si>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</si>
  <si>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</si>
  <si>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</si>
  <si>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</si>
  <si>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</si>
  <si>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</si>
  <si>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</si>
  <si>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</si>
  <si>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</si>
  <si>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</si>
  <si>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</si>
  <si>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</si>
  <si>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</si>
  <si>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</si>
  <si>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</si>
  <si>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</si>
  <si>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</si>
  <si>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</si>
  <si>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</si>
  <si>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</si>
  <si>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</si>
  <si>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</si>
  <si>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</si>
  <si>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</si>
  <si>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</si>
  <si>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</si>
  <si>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</si>
  <si>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</si>
  <si>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</si>
  <si>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</si>
  <si>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</si>
  <si>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</si>
  <si>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</si>
  <si>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</si>
  <si>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</si>
  <si>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</si>
  <si>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</si>
  <si>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</si>
  <si>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</si>
  <si>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</si>
  <si>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</si>
  <si>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</si>
  <si>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</si>
  <si>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</si>
  <si>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</si>
  <si>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</si>
  <si>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</si>
  <si>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</si>
  <si>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</si>
  <si>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</si>
  <si>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</si>
  <si>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</si>
  <si>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</si>
  <si>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</si>
  <si>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</si>
  <si>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</si>
  <si>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</si>
  <si>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</si>
  <si>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</si>
  <si>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</si>
  <si>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</si>
  <si>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</si>
  <si>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</si>
  <si>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</si>
  <si>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</si>
  <si>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</si>
  <si>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</si>
  <si>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</si>
  <si>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</si>
  <si>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</si>
  <si>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</si>
  <si>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</si>
  <si>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</si>
  <si>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</si>
  <si>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</si>
  <si>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</si>
  <si>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</si>
  <si>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</si>
  <si>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</si>
  <si>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</si>
  <si>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</si>
  <si>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</si>
  <si>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</si>
  <si>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</si>
  <si>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</si>
  <si>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</si>
  <si>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</si>
  <si>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</si>
  <si>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</si>
  <si>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</si>
  <si>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</si>
  <si>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</si>
  <si>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</si>
  <si>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</si>
  <si>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</si>
  <si>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</si>
  <si>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</si>
  <si>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</si>
  <si>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</si>
  <si>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</si>
  <si>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</si>
  <si>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</si>
  <si>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</si>
  <si>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</si>
  <si>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</si>
  <si>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</si>
  <si>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</si>
  <si>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</si>
  <si>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</si>
  <si>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</si>
  <si>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</si>
  <si>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</si>
  <si>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</si>
  <si>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</si>
  <si>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</si>
  <si>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</si>
  <si>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</si>
  <si>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</si>
  <si>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</si>
  <si>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</si>
  <si>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</si>
  <si>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</si>
  <si>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</si>
  <si>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</si>
  <si>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</si>
  <si>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</si>
  <si>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</si>
  <si>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</si>
  <si>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</si>
  <si>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</si>
  <si>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</si>
  <si>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</si>
  <si>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</si>
  <si>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</si>
  <si>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</si>
  <si>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</si>
  <si>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</si>
  <si>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</si>
  <si>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</si>
  <si>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</si>
  <si>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</si>
  <si>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</si>
  <si>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</si>
  <si>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</si>
  <si>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</si>
  <si>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</si>
  <si>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</si>
  <si>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</si>
  <si>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</si>
  <si>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</si>
  <si>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</si>
  <si>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</si>
  <si>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</si>
  <si>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</si>
  <si>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</si>
  <si>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</si>
  <si>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</si>
  <si>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</si>
  <si>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</si>
  <si>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</si>
  <si>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</si>
  <si>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</si>
  <si>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</si>
  <si>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</si>
  <si>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</si>
  <si>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</si>
  <si>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</si>
  <si>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</si>
  <si>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</si>
  <si>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</si>
  <si>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</si>
  <si>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</si>
  <si>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</si>
  <si>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</si>
  <si>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</si>
  <si>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</si>
  <si>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</si>
  <si>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</si>
  <si>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</si>
  <si>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</si>
  <si>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</si>
  <si>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</si>
  <si>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</si>
  <si>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</si>
  <si>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</si>
  <si>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</si>
  <si>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</si>
  <si>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</si>
  <si>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</si>
  <si>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</si>
  <si>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</si>
  <si>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</si>
  <si>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</si>
  <si>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</si>
  <si>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</si>
  <si>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</si>
  <si>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</si>
  <si>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</si>
  <si>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</si>
  <si>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</si>
  <si>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</si>
  <si>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</si>
  <si>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</si>
  <si>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</si>
  <si>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</si>
  <si>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</si>
  <si>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</si>
  <si>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</si>
  <si>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</si>
  <si>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</si>
  <si>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</si>
  <si>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</si>
  <si>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</si>
  <si>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</si>
  <si>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</si>
  <si>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</si>
  <si>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</si>
  <si>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</si>
  <si>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</si>
  <si>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</si>
  <si>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</si>
  <si>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</si>
  <si>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</si>
  <si>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</si>
  <si>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</si>
  <si>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</si>
  <si>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</si>
  <si>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</si>
  <si>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</si>
  <si>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</si>
  <si>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</si>
  <si>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</si>
  <si>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</si>
  <si>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</si>
  <si>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</si>
  <si>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</si>
  <si>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</si>
  <si>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</si>
  <si>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</si>
  <si>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</si>
  <si>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</si>
  <si>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</si>
  <si>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</si>
  <si>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</si>
  <si>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</si>
  <si>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</si>
  <si>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</si>
  <si>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</si>
  <si>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</si>
  <si>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</si>
  <si>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</si>
  <si>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</si>
  <si>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</si>
  <si>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</si>
  <si>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</si>
  <si>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</si>
  <si>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</si>
  <si>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</si>
  <si>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</si>
  <si>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</si>
  <si>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</si>
  <si>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</si>
  <si>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</si>
  <si>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</si>
  <si>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</si>
  <si>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</si>
  <si>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</si>
  <si>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</si>
  <si>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</si>
  <si>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</si>
  <si>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</si>
  <si>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</si>
  <si>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</si>
  <si>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</si>
  <si>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</si>
  <si>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</si>
  <si>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</si>
  <si>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</si>
  <si>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</si>
  <si>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</si>
  <si>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</si>
  <si>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</si>
  <si>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</si>
  <si>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</si>
  <si>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</si>
  <si>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</si>
  <si>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</si>
  <si>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</si>
  <si>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</si>
  <si>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</si>
  <si>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</si>
  <si>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</si>
  <si>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</si>
  <si>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</si>
  <si>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</si>
  <si>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</si>
  <si>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</si>
  <si>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</si>
  <si>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</si>
  <si>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</si>
  <si>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</si>
  <si>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</si>
  <si>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</si>
  <si>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</si>
  <si>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</si>
  <si>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</si>
  <si>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</si>
  <si>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</si>
  <si>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</si>
  <si>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</si>
  <si>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</si>
  <si>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</si>
  <si>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</si>
  <si>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</si>
  <si>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</si>
  <si>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</si>
  <si>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</si>
  <si>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</si>
  <si>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</si>
  <si>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</si>
  <si>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</si>
  <si>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</si>
  <si>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</si>
  <si>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</si>
  <si>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</si>
  <si>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</si>
  <si>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</si>
  <si>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</si>
  <si>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</si>
  <si>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</si>
  <si>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</si>
  <si>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</si>
  <si>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</si>
  <si>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</si>
  <si>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</si>
  <si>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</si>
  <si>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</si>
  <si>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</si>
  <si>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</si>
  <si>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</si>
  <si>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</si>
  <si>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</si>
  <si>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</si>
  <si>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</si>
  <si>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</si>
  <si>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</si>
  <si>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</si>
  <si>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</si>
  <si>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</si>
  <si>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</si>
  <si>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</si>
  <si>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</si>
  <si>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</si>
  <si>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</si>
  <si>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</si>
  <si>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</si>
  <si>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</si>
  <si>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</si>
  <si>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</si>
  <si>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</si>
  <si>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</si>
  <si>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</si>
  <si>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</si>
  <si>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</si>
  <si>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</si>
  <si>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</si>
  <si>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</si>
  <si>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</si>
  <si>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</si>
  <si>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</si>
  <si>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</si>
  <si>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</si>
  <si>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</si>
  <si>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</si>
  <si>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</si>
  <si>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</si>
  <si>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</si>
  <si>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</si>
  <si>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</si>
  <si>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</si>
  <si>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</si>
  <si>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</si>
  <si>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</si>
  <si>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</si>
  <si>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</si>
  <si>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</si>
  <si>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</si>
  <si>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</si>
  <si>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</si>
  <si>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</si>
  <si>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</si>
  <si>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</si>
  <si>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</si>
  <si>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</si>
  <si>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</si>
  <si>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</si>
  <si>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</si>
  <si>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</si>
  <si>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</si>
  <si>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</si>
  <si>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</si>
  <si>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</si>
  <si>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</si>
  <si>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</si>
  <si>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</si>
  <si>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</si>
  <si>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</si>
  <si>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</si>
  <si>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</si>
  <si>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</si>
  <si>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</si>
  <si>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</si>
  <si>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</si>
  <si>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</si>
  <si>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</si>
  <si>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</si>
  <si>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</si>
  <si>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</si>
  <si>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</si>
  <si>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</si>
  <si>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</si>
  <si>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</si>
  <si>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</si>
  <si>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</si>
  <si>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</si>
  <si>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</si>
  <si>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</si>
  <si>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</si>
  <si>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</si>
  <si>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</si>
  <si>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</si>
  <si>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</si>
  <si>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</si>
  <si>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</si>
  <si>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</si>
  <si>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</si>
  <si>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</si>
  <si>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</si>
  <si>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</si>
  <si>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</si>
  <si>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</si>
  <si>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</si>
  <si>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</si>
  <si>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</si>
  <si>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</si>
  <si>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</si>
  <si>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</si>
  <si>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</si>
  <si>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</si>
  <si>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</si>
  <si>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</si>
  <si>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</si>
  <si>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</si>
  <si>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</si>
  <si>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</si>
  <si>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</si>
  <si>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</si>
  <si>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</si>
  <si>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</si>
  <si>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</si>
  <si>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</si>
  <si>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</si>
  <si>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</si>
  <si>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</si>
  <si>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</si>
  <si>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</si>
  <si>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</si>
  <si>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</si>
  <si>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</si>
  <si>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</si>
  <si>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</si>
  <si>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</si>
  <si>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</si>
  <si>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</si>
  <si>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</si>
  <si>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</si>
  <si>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</si>
  <si>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</si>
  <si>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</si>
  <si>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</si>
  <si>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</si>
  <si>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</si>
  <si>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</si>
  <si>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</si>
  <si>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</si>
  <si>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</si>
  <si>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</si>
  <si>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</si>
  <si>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</si>
  <si>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</si>
  <si>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</si>
  <si>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</si>
  <si>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</si>
  <si>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</si>
  <si>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</si>
  <si>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</si>
  <si>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</si>
  <si>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</si>
  <si>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</si>
  <si>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</si>
  <si>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</si>
  <si>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</si>
  <si>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</si>
  <si>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</si>
  <si>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</si>
  <si>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</si>
  <si>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</si>
  <si>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</si>
  <si>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</si>
  <si>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</si>
  <si>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</si>
  <si>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</si>
  <si>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</si>
  <si>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</si>
  <si>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</si>
  <si>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</si>
  <si>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</si>
  <si>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</si>
  <si>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</si>
  <si>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</si>
  <si>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</si>
  <si>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</si>
  <si>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</si>
  <si>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</si>
  <si>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</si>
  <si>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</si>
  <si>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</si>
  <si>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</si>
  <si>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</si>
  <si>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</si>
  <si>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</si>
  <si>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</si>
  <si>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</si>
  <si>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</si>
  <si>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</si>
  <si>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</si>
  <si>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</si>
  <si>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</si>
  <si>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</si>
  <si>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</si>
  <si>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</si>
  <si>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</si>
  <si>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</si>
  <si>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</si>
  <si>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</si>
  <si>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</si>
  <si>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</si>
  <si>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</si>
  <si>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</si>
  <si>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</si>
  <si>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</si>
  <si>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</si>
  <si>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</si>
  <si>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</si>
  <si>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</si>
  <si>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</si>
  <si>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</si>
  <si>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</si>
  <si>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</si>
  <si>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</si>
  <si>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</si>
  <si>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</si>
  <si>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</si>
  <si>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</si>
  <si>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</si>
  <si>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</si>
  <si>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</si>
  <si>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</si>
  <si>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</si>
  <si>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</si>
  <si>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</si>
  <si>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</si>
  <si>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</si>
  <si>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</si>
  <si>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</si>
  <si>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</si>
  <si>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</si>
  <si>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</si>
  <si>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</si>
  <si>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</si>
  <si>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</si>
  <si>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</si>
  <si>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</si>
  <si>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</si>
  <si>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</si>
  <si>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</si>
  <si>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</si>
  <si>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</si>
  <si>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</si>
  <si>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</si>
  <si>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</si>
  <si>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</si>
  <si>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</si>
  <si>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</si>
  <si>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</si>
  <si>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</si>
  <si>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</si>
  <si>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</si>
  <si>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</si>
  <si>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</si>
  <si>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</si>
  <si>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</si>
  <si>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</si>
  <si>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</si>
  <si>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</si>
  <si>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</si>
  <si>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</si>
  <si>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</si>
  <si>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</si>
  <si>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</si>
  <si>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</si>
  <si>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</si>
  <si>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</si>
  <si>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</si>
  <si>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</si>
  <si>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</si>
  <si>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</si>
  <si>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</si>
  <si>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</si>
  <si>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</si>
  <si>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</si>
  <si>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</si>
  <si>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</si>
  <si>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</si>
  <si>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</si>
  <si>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</si>
  <si>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</si>
  <si>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</si>
  <si>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</si>
  <si>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</si>
  <si>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</si>
  <si>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</si>
  <si>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</si>
  <si>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</si>
  <si>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</si>
  <si>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</si>
  <si>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</si>
  <si>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</si>
  <si>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</si>
  <si>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</si>
  <si>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</si>
  <si>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</si>
  <si>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</si>
  <si>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</si>
  <si>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</si>
  <si>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</si>
  <si>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</si>
  <si>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</si>
  <si>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</si>
  <si>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</si>
  <si>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</si>
  <si>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</si>
  <si>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</si>
  <si>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</si>
  <si>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</si>
  <si>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</si>
  <si>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</si>
  <si>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</si>
  <si>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</si>
  <si>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</si>
  <si>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</si>
  <si>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</si>
  <si>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ChildFund</t>
  </si>
  <si>
    <t>MFAT and ChildFund Newzealand</t>
  </si>
  <si>
    <t>Provision of school feeding program to ECD centres</t>
  </si>
  <si>
    <t>Emali Dedicated Children Agency</t>
  </si>
  <si>
    <t>Ongoing</t>
  </si>
  <si>
    <t>ChildFund International</t>
  </si>
  <si>
    <t>ChildFund Germany</t>
  </si>
  <si>
    <t>Frontied Community Development Organization</t>
  </si>
  <si>
    <t>Samburu Children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</si>
</sst>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7" fontId="37" fillId="0" borderId="10" xfId="0" applyNumberFormat="1" applyFont="1" applyBorder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F8" activePane="bottomRight" state="frozen"/>
      <selection activeCell="F4" sqref="E4:F4"/>
      <selection pane="topRight" activeCell="F4" sqref="E4:F4"/>
      <selection pane="bottomLeft" activeCell="F4" sqref="E4:F4"/>
      <selection pane="bottomRight" activeCell="I9" sqref="I9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5" t="s">
        <v>800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97" t="s">
        <v>0</v>
      </c>
      <c r="C2" s="97"/>
      <c r="D2" s="97"/>
      <c r="E2" s="92" t="s">
        <v>1</v>
      </c>
      <c r="F2" s="92"/>
      <c r="G2" s="92"/>
      <c r="H2" s="92"/>
      <c r="I2" s="92"/>
      <c r="J2" s="94" t="s">
        <v>2</v>
      </c>
      <c r="K2" s="94"/>
      <c r="L2" s="94"/>
      <c r="M2" s="93" t="s">
        <v>3</v>
      </c>
      <c r="N2" s="93"/>
      <c r="O2" s="93"/>
      <c r="P2" s="96" t="s">
        <v>807</v>
      </c>
      <c r="Q2" s="96"/>
      <c r="R2" s="96"/>
      <c r="S2" s="96"/>
      <c r="T2" s="96"/>
      <c r="U2" s="96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780</v>
      </c>
      <c r="B4" s="47" t="s">
        <v>815</v>
      </c>
      <c r="C4" s="47" t="s">
        <v>116</v>
      </c>
      <c r="D4" s="47" t="s">
        <v>816</v>
      </c>
      <c r="E4" s="47" t="s">
        <v>13</v>
      </c>
      <c r="F4" s="47" t="s">
        <v>766</v>
      </c>
      <c r="G4" s="47" t="s">
        <v>791</v>
      </c>
      <c r="H4" s="47" t="s">
        <v>817</v>
      </c>
      <c r="I4" s="53" t="s">
        <v>818</v>
      </c>
      <c r="J4" s="48" t="s">
        <v>46</v>
      </c>
      <c r="K4" s="55" t="s">
        <v>47</v>
      </c>
      <c r="L4" s="90">
        <v>5</v>
      </c>
      <c r="M4" s="91">
        <v>45047</v>
      </c>
      <c r="N4" s="64">
        <v>45261</v>
      </c>
      <c r="O4" s="63" t="s">
        <v>819</v>
      </c>
      <c r="P4" s="54">
        <v>348</v>
      </c>
      <c r="Q4" s="54">
        <v>351</v>
      </c>
      <c r="R4" s="56"/>
      <c r="S4" s="56"/>
      <c r="T4" s="49" t="s">
        <v>16</v>
      </c>
      <c r="U4" s="50">
        <f>SUM(Main[[#This Row],[Boys]:[Women +18]])</f>
        <v>699</v>
      </c>
      <c r="V4" s="51"/>
      <c r="W4" s="21"/>
      <c r="X4" s="25"/>
    </row>
    <row r="5" spans="1:37" s="24" customFormat="1" ht="36.75" customHeight="1" x14ac:dyDescent="0.35">
      <c r="A5" s="46" t="s">
        <v>780</v>
      </c>
      <c r="B5" s="47" t="s">
        <v>815</v>
      </c>
      <c r="C5" s="47" t="s">
        <v>116</v>
      </c>
      <c r="D5" s="47" t="s">
        <v>816</v>
      </c>
      <c r="E5" s="47" t="s">
        <v>13</v>
      </c>
      <c r="F5" s="47" t="s">
        <v>766</v>
      </c>
      <c r="G5" s="47" t="s">
        <v>791</v>
      </c>
      <c r="H5" s="47" t="s">
        <v>817</v>
      </c>
      <c r="I5" s="53" t="s">
        <v>818</v>
      </c>
      <c r="J5" s="48" t="s">
        <v>46</v>
      </c>
      <c r="K5" s="55" t="s">
        <v>48</v>
      </c>
      <c r="L5" s="55">
        <v>5</v>
      </c>
      <c r="M5" s="91">
        <v>45047</v>
      </c>
      <c r="N5" s="64">
        <v>45261</v>
      </c>
      <c r="O5" s="63" t="s">
        <v>819</v>
      </c>
      <c r="P5" s="54">
        <v>343</v>
      </c>
      <c r="Q5" s="54">
        <v>295</v>
      </c>
      <c r="R5" s="56"/>
      <c r="S5" s="56"/>
      <c r="T5" s="49" t="s">
        <v>16</v>
      </c>
      <c r="U5" s="50">
        <f>SUM(Main[[#This Row],[Boys]:[Women +18]])</f>
        <v>638</v>
      </c>
      <c r="V5" s="51"/>
      <c r="W5" s="21"/>
      <c r="X5" s="25"/>
    </row>
    <row r="6" spans="1:37" s="24" customFormat="1" ht="26.25" customHeight="1" x14ac:dyDescent="0.35">
      <c r="A6" s="46" t="s">
        <v>780</v>
      </c>
      <c r="B6" s="47" t="s">
        <v>815</v>
      </c>
      <c r="C6" s="47" t="s">
        <v>116</v>
      </c>
      <c r="D6" s="47" t="s">
        <v>816</v>
      </c>
      <c r="E6" s="47" t="s">
        <v>13</v>
      </c>
      <c r="F6" s="47" t="s">
        <v>766</v>
      </c>
      <c r="G6" s="47" t="s">
        <v>791</v>
      </c>
      <c r="H6" s="47" t="s">
        <v>817</v>
      </c>
      <c r="I6" s="53" t="s">
        <v>818</v>
      </c>
      <c r="J6" s="48" t="s">
        <v>46</v>
      </c>
      <c r="K6" s="55" t="s">
        <v>50</v>
      </c>
      <c r="L6" s="55">
        <v>5</v>
      </c>
      <c r="M6" s="91">
        <v>45047</v>
      </c>
      <c r="N6" s="64">
        <v>45261</v>
      </c>
      <c r="O6" s="63" t="s">
        <v>819</v>
      </c>
      <c r="P6" s="54">
        <v>365</v>
      </c>
      <c r="Q6" s="54">
        <v>335</v>
      </c>
      <c r="R6" s="56"/>
      <c r="S6" s="56"/>
      <c r="T6" s="49" t="s">
        <v>16</v>
      </c>
      <c r="U6" s="50">
        <f>SUM(Main[[#This Row],[Boys]:[Women +18]])</f>
        <v>700</v>
      </c>
      <c r="V6" s="51"/>
      <c r="W6" s="21"/>
      <c r="X6" s="25"/>
    </row>
    <row r="7" spans="1:37" s="24" customFormat="1" ht="26.25" customHeight="1" x14ac:dyDescent="0.35">
      <c r="A7" s="46" t="s">
        <v>780</v>
      </c>
      <c r="B7" s="47" t="s">
        <v>815</v>
      </c>
      <c r="C7" s="47" t="s">
        <v>116</v>
      </c>
      <c r="D7" s="47" t="s">
        <v>816</v>
      </c>
      <c r="E7" s="47" t="s">
        <v>13</v>
      </c>
      <c r="F7" s="47" t="s">
        <v>766</v>
      </c>
      <c r="G7" s="47" t="s">
        <v>791</v>
      </c>
      <c r="H7" s="47" t="s">
        <v>817</v>
      </c>
      <c r="I7" s="53" t="s">
        <v>818</v>
      </c>
      <c r="J7" s="48" t="s">
        <v>46</v>
      </c>
      <c r="K7" s="55" t="s">
        <v>51</v>
      </c>
      <c r="L7" s="87">
        <v>5</v>
      </c>
      <c r="M7" s="91">
        <v>45047</v>
      </c>
      <c r="N7" s="64">
        <v>45261</v>
      </c>
      <c r="O7" s="63" t="s">
        <v>819</v>
      </c>
      <c r="P7" s="54">
        <v>395</v>
      </c>
      <c r="Q7" s="54">
        <v>398</v>
      </c>
      <c r="R7" s="54"/>
      <c r="S7" s="54"/>
      <c r="T7" s="49" t="s">
        <v>16</v>
      </c>
      <c r="U7" s="50">
        <f>SUM(Main[[#This Row],[Boys]:[Women +18]])</f>
        <v>793</v>
      </c>
      <c r="V7" s="51"/>
      <c r="W7" s="21"/>
      <c r="X7" s="25"/>
    </row>
    <row r="8" spans="1:37" s="24" customFormat="1" ht="26.25" customHeight="1" x14ac:dyDescent="0.35">
      <c r="A8" s="46" t="s">
        <v>780</v>
      </c>
      <c r="B8" s="47" t="s">
        <v>815</v>
      </c>
      <c r="C8" s="47" t="s">
        <v>116</v>
      </c>
      <c r="D8" s="47" t="s">
        <v>816</v>
      </c>
      <c r="E8" s="47" t="s">
        <v>13</v>
      </c>
      <c r="F8" s="47" t="s">
        <v>766</v>
      </c>
      <c r="G8" s="47" t="s">
        <v>791</v>
      </c>
      <c r="H8" s="47" t="s">
        <v>817</v>
      </c>
      <c r="I8" s="53" t="s">
        <v>818</v>
      </c>
      <c r="J8" s="48" t="s">
        <v>46</v>
      </c>
      <c r="K8" s="55" t="s">
        <v>53</v>
      </c>
      <c r="L8" s="87">
        <v>8</v>
      </c>
      <c r="M8" s="91">
        <v>45047</v>
      </c>
      <c r="N8" s="64">
        <v>45261</v>
      </c>
      <c r="O8" s="63" t="s">
        <v>819</v>
      </c>
      <c r="P8" s="54">
        <v>376</v>
      </c>
      <c r="Q8" s="54">
        <v>354</v>
      </c>
      <c r="R8" s="54"/>
      <c r="S8" s="54"/>
      <c r="T8" s="49" t="s">
        <v>16</v>
      </c>
      <c r="U8" s="50">
        <f>SUM(Main[[#This Row],[Boys]:[Women +18]])</f>
        <v>730</v>
      </c>
      <c r="V8" s="51"/>
      <c r="W8" s="21"/>
      <c r="X8" s="25"/>
    </row>
    <row r="9" spans="1:37" s="24" customFormat="1" ht="26.25" customHeight="1" x14ac:dyDescent="0.35">
      <c r="A9" s="46" t="s">
        <v>780</v>
      </c>
      <c r="B9" s="47" t="s">
        <v>815</v>
      </c>
      <c r="C9" s="47" t="s">
        <v>116</v>
      </c>
      <c r="D9" s="47" t="s">
        <v>816</v>
      </c>
      <c r="E9" s="47" t="s">
        <v>13</v>
      </c>
      <c r="F9" s="47" t="s">
        <v>766</v>
      </c>
      <c r="G9" s="47" t="s">
        <v>791</v>
      </c>
      <c r="H9" s="47" t="s">
        <v>817</v>
      </c>
      <c r="I9" s="53" t="s">
        <v>818</v>
      </c>
      <c r="J9" s="48" t="s">
        <v>136</v>
      </c>
      <c r="K9" s="55" t="s">
        <v>245</v>
      </c>
      <c r="L9" s="87">
        <v>9</v>
      </c>
      <c r="M9" s="91">
        <v>45047</v>
      </c>
      <c r="N9" s="64">
        <v>45261</v>
      </c>
      <c r="O9" s="63" t="s">
        <v>819</v>
      </c>
      <c r="P9" s="54">
        <v>334</v>
      </c>
      <c r="Q9" s="54">
        <v>354</v>
      </c>
      <c r="R9" s="54"/>
      <c r="S9" s="54"/>
      <c r="T9" s="49" t="s">
        <v>16</v>
      </c>
      <c r="U9" s="50">
        <f>SUM(Main[[#This Row],[Boys]:[Women +18]])</f>
        <v>688</v>
      </c>
      <c r="V9" s="51"/>
      <c r="W9" s="21"/>
      <c r="X9" s="25"/>
    </row>
    <row r="10" spans="1:37" s="24" customFormat="1" ht="26.25" customHeight="1" x14ac:dyDescent="0.35">
      <c r="A10" s="46" t="s">
        <v>780</v>
      </c>
      <c r="B10" s="47" t="s">
        <v>815</v>
      </c>
      <c r="C10" s="47" t="s">
        <v>116</v>
      </c>
      <c r="D10" s="86" t="s">
        <v>820</v>
      </c>
      <c r="E10" s="47" t="s">
        <v>13</v>
      </c>
      <c r="F10" s="86" t="s">
        <v>766</v>
      </c>
      <c r="G10" s="47" t="s">
        <v>791</v>
      </c>
      <c r="H10" s="47" t="s">
        <v>817</v>
      </c>
      <c r="I10" s="53" t="s">
        <v>823</v>
      </c>
      <c r="J10" s="48" t="s">
        <v>94</v>
      </c>
      <c r="K10" s="55" t="s">
        <v>96</v>
      </c>
      <c r="L10" s="87">
        <v>3</v>
      </c>
      <c r="M10" s="91">
        <v>45047</v>
      </c>
      <c r="N10" s="64">
        <v>45261</v>
      </c>
      <c r="O10" s="63" t="s">
        <v>819</v>
      </c>
      <c r="P10" s="54">
        <v>326</v>
      </c>
      <c r="Q10" s="54">
        <v>310</v>
      </c>
      <c r="R10" s="54"/>
      <c r="S10" s="54"/>
      <c r="T10" s="49" t="s">
        <v>16</v>
      </c>
      <c r="U10" s="50">
        <f>SUM(Main[[#This Row],[Boys]:[Women +18]])</f>
        <v>636</v>
      </c>
      <c r="V10" s="51"/>
      <c r="W10" s="21"/>
      <c r="X10" s="25"/>
    </row>
    <row r="11" spans="1:37" s="24" customFormat="1" ht="26.25" customHeight="1" x14ac:dyDescent="0.35">
      <c r="A11" s="46" t="s">
        <v>780</v>
      </c>
      <c r="B11" s="47" t="s">
        <v>815</v>
      </c>
      <c r="C11" s="47" t="s">
        <v>116</v>
      </c>
      <c r="D11" s="86" t="s">
        <v>821</v>
      </c>
      <c r="E11" s="47" t="s">
        <v>13</v>
      </c>
      <c r="F11" s="86" t="s">
        <v>766</v>
      </c>
      <c r="G11" s="47" t="s">
        <v>791</v>
      </c>
      <c r="H11" s="47" t="s">
        <v>817</v>
      </c>
      <c r="I11" s="53" t="s">
        <v>822</v>
      </c>
      <c r="J11" s="48" t="s">
        <v>58</v>
      </c>
      <c r="K11" s="55" t="s">
        <v>104</v>
      </c>
      <c r="L11" s="87">
        <v>3</v>
      </c>
      <c r="M11" s="91">
        <v>45047</v>
      </c>
      <c r="N11" s="64">
        <v>45261</v>
      </c>
      <c r="O11" s="63" t="s">
        <v>110</v>
      </c>
      <c r="P11" s="54">
        <v>266</v>
      </c>
      <c r="Q11" s="54">
        <v>287</v>
      </c>
      <c r="R11" s="54"/>
      <c r="S11" s="54"/>
      <c r="T11" s="49" t="s">
        <v>16</v>
      </c>
      <c r="U11" s="50">
        <f>SUM(Main[[#This Row],[Boys]:[Women +18]])</f>
        <v>553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6"/>
      <c r="E12" s="47"/>
      <c r="F12" s="86"/>
      <c r="G12" s="47"/>
      <c r="H12" s="47"/>
      <c r="I12" s="53"/>
      <c r="J12" s="48"/>
      <c r="K12" s="55"/>
      <c r="L12" s="87"/>
      <c r="M12" s="55"/>
      <c r="N12" s="64"/>
      <c r="O12" s="63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6"/>
      <c r="E13" s="47"/>
      <c r="F13" s="86"/>
      <c r="G13" s="47"/>
      <c r="H13" s="47"/>
      <c r="I13" s="53"/>
      <c r="J13" s="48"/>
      <c r="K13" s="55"/>
      <c r="L13" s="87"/>
      <c r="M13" s="55"/>
      <c r="N13" s="64"/>
      <c r="O13" s="63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6"/>
      <c r="E14" s="47"/>
      <c r="F14" s="86"/>
      <c r="G14" s="47"/>
      <c r="H14" s="47"/>
      <c r="I14" s="53"/>
      <c r="J14" s="48"/>
      <c r="K14" s="55"/>
      <c r="L14" s="87"/>
      <c r="M14" s="55"/>
      <c r="N14" s="64"/>
      <c r="O14" s="63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6"/>
      <c r="E15" s="47"/>
      <c r="F15" s="86"/>
      <c r="G15" s="47"/>
      <c r="H15" s="47"/>
      <c r="I15" s="53"/>
      <c r="J15" s="48"/>
      <c r="K15" s="55"/>
      <c r="L15" s="87"/>
      <c r="M15" s="55"/>
      <c r="N15" s="64"/>
      <c r="O15" s="63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86"/>
      <c r="E16" s="47"/>
      <c r="F16" s="86"/>
      <c r="G16" s="47"/>
      <c r="H16" s="47"/>
      <c r="I16" s="53"/>
      <c r="J16" s="48"/>
      <c r="K16" s="55"/>
      <c r="L16" s="87"/>
      <c r="M16" s="55"/>
      <c r="N16" s="64"/>
      <c r="O16" s="63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47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55"/>
      <c r="N17" s="64"/>
      <c r="O17" s="63"/>
      <c r="P17" s="54"/>
      <c r="Q17" s="54"/>
      <c r="R17" s="54"/>
      <c r="S17" s="54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55"/>
      <c r="N18" s="64"/>
      <c r="O18" s="63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55"/>
      <c r="N19" s="64"/>
      <c r="O19" s="63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55"/>
      <c r="N29" s="64"/>
      <c r="O29" s="63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hidden="1" customHeight="1" x14ac:dyDescent="0.35">
      <c r="A30" s="72" t="s">
        <v>777</v>
      </c>
      <c r="B30" s="73" t="s">
        <v>759</v>
      </c>
      <c r="C30" s="62" t="s">
        <v>116</v>
      </c>
      <c r="D30" s="62" t="s">
        <v>760</v>
      </c>
      <c r="E30" s="62" t="s">
        <v>13</v>
      </c>
      <c r="F30" s="62" t="s">
        <v>771</v>
      </c>
      <c r="G30" s="62" t="s">
        <v>794</v>
      </c>
      <c r="H30" s="62" t="s">
        <v>761</v>
      </c>
      <c r="I30" s="73" t="s">
        <v>799</v>
      </c>
      <c r="J30" s="74" t="s">
        <v>125</v>
      </c>
      <c r="K30" s="74" t="s">
        <v>762</v>
      </c>
      <c r="L30" s="68" t="s">
        <v>763</v>
      </c>
      <c r="M30" s="75">
        <v>44562</v>
      </c>
      <c r="N30" s="64">
        <v>44652</v>
      </c>
      <c r="O30" s="65" t="s">
        <v>110</v>
      </c>
      <c r="P30" s="76">
        <v>301</v>
      </c>
      <c r="Q30" s="76">
        <v>401</v>
      </c>
      <c r="R30" s="77">
        <v>4000</v>
      </c>
      <c r="S30" s="77">
        <v>1000</v>
      </c>
      <c r="T30" s="78" t="s">
        <v>16</v>
      </c>
      <c r="U30" s="69">
        <f t="shared" ref="U30" si="0">SUM(P30:S30)</f>
        <v>5702</v>
      </c>
      <c r="V30" s="78"/>
      <c r="W30" s="21"/>
      <c r="X30" s="25"/>
    </row>
    <row r="35" spans="15:17" ht="15" customHeight="1" x14ac:dyDescent="0.35">
      <c r="O35" s="79"/>
      <c r="P35" s="79"/>
      <c r="Q35" s="79"/>
    </row>
    <row r="36" spans="15:17" ht="15" customHeight="1" x14ac:dyDescent="0.35">
      <c r="O36" s="79"/>
      <c r="P36" s="80"/>
      <c r="Q36" s="80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N30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K30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G4:G30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Stephen Omware</cp:lastModifiedBy>
  <cp:revision/>
  <dcterms:created xsi:type="dcterms:W3CDTF">2021-11-11T08:54:45Z</dcterms:created>
  <dcterms:modified xsi:type="dcterms:W3CDTF">2023-08-28T16:55:24Z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