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nicef-my.sharepoint.com/personal/omohamud_unicef_org/Documents/Documents/"/>
    </mc:Choice>
  </mc:AlternateContent>
  <xr:revisionPtr revIDLastSave="121" documentId="8_{48B2D40D-098C-442E-B9A9-391E26BC097C}" xr6:coauthVersionLast="47" xr6:coauthVersionMax="47" xr10:uidLastSave="{F24791B3-1AA3-4EF2-8BD2-626E66C29C55}"/>
  <bookViews>
    <workbookView xWindow="-110" yWindow="-110" windowWidth="19420" windowHeight="116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<sst xmlns="http://schemas.openxmlformats.org/spreadsheetml/2006/main" count="2025" uniqueCount="825">
  <si>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</si>
  <si>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</si>
  <si>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</si>
  <si>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</si>
  <si>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</si>
  <si>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</si>
  <si>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</si>
  <si>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</si>
  <si>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</si>
  <si>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</si>
  <si>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</si>
  <si>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</si>
  <si>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</si>
  <si>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</si>
  <si>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</si>
  <si>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</si>
  <si>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</si>
  <si>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</si>
  <si>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</si>
  <si>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</si>
  <si>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</si>
  <si>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</si>
  <si>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</si>
  <si>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</si>
  <si>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</si>
  <si>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</si>
  <si>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</si>
  <si>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</si>
  <si>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</si>
  <si>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</si>
  <si>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</si>
  <si>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</si>
  <si>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</si>
  <si>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</si>
  <si>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</si>
  <si>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</si>
  <si>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</si>
  <si>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</si>
  <si>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</si>
  <si>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</si>
  <si>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</si>
  <si>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</si>
  <si>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</si>
  <si>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</si>
  <si>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</si>
  <si>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</si>
  <si>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</si>
  <si>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</si>
  <si>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</si>
  <si>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</si>
  <si>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</si>
  <si>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</si>
  <si>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</si>
  <si>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</si>
  <si>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</si>
  <si>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</si>
  <si>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</si>
  <si>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</si>
  <si>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</si>
  <si>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</si>
  <si>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</si>
  <si>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</si>
  <si>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</si>
  <si>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</si>
  <si>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</si>
  <si>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</si>
  <si>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</si>
  <si>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</si>
  <si>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</si>
  <si>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</si>
  <si>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</si>
  <si>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</si>
  <si>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</si>
  <si>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</si>
  <si>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</si>
  <si>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</si>
  <si>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</si>
  <si>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</si>
  <si>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</si>
  <si>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</si>
  <si>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</si>
  <si>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</si>
  <si>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</si>
  <si>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</si>
  <si>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</si>
  <si>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</si>
  <si>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</si>
  <si>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</si>
  <si>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</si>
  <si>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</si>
  <si>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</si>
  <si>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</si>
  <si>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</si>
  <si>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</si>
  <si>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</si>
  <si>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</si>
  <si>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</si>
  <si>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</si>
  <si>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</si>
  <si>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</si>
  <si>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</si>
  <si>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</si>
  <si>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</si>
  <si>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</si>
  <si>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</si>
  <si>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</si>
  <si>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</si>
  <si>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</si>
  <si>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</si>
  <si>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</si>
  <si>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</si>
  <si>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</si>
  <si>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</si>
  <si>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</si>
  <si>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</si>
  <si>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</si>
  <si>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</si>
  <si>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</si>
  <si>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</si>
  <si>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</si>
  <si>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</si>
  <si>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</si>
  <si>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</si>
  <si>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</si>
  <si>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</si>
  <si>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</si>
  <si>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</si>
  <si>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</si>
  <si>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</si>
  <si>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</si>
  <si>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</si>
  <si>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</si>
  <si>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</si>
  <si>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</si>
  <si>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</si>
  <si>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</si>
  <si>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</si>
  <si>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</si>
  <si>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</si>
  <si>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</si>
  <si>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</si>
  <si>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</si>
  <si>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</si>
  <si>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</si>
  <si>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</si>
  <si>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</si>
  <si>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</si>
  <si>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</si>
  <si>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</si>
  <si>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</si>
  <si>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</si>
  <si>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</si>
  <si>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</si>
  <si>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</si>
  <si>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</si>
  <si>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</si>
  <si>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</si>
  <si>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</si>
  <si>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</si>
  <si>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</si>
  <si>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</si>
  <si>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</si>
  <si>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</si>
  <si>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</si>
  <si>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</si>
  <si>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</si>
  <si>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</si>
  <si>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</si>
  <si>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</si>
  <si>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</si>
  <si>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</si>
  <si>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</si>
  <si>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</si>
  <si>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</si>
  <si>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</si>
  <si>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</si>
  <si>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</si>
  <si>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</si>
  <si>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</si>
  <si>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</si>
  <si>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</si>
  <si>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</si>
  <si>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</si>
  <si>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</si>
  <si>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</si>
  <si>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</si>
  <si>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</si>
  <si>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</si>
  <si>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</si>
  <si>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</si>
  <si>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</si>
  <si>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</si>
  <si>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</si>
  <si>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</si>
  <si>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</si>
  <si>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</si>
  <si>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</si>
  <si>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</si>
  <si>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</si>
  <si>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</si>
  <si>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</si>
  <si>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</si>
  <si>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</si>
  <si>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</si>
  <si>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</si>
  <si>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</si>
  <si>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</si>
  <si>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</si>
  <si>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</si>
  <si>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</si>
  <si>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</si>
  <si>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</si>
  <si>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</si>
  <si>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</si>
  <si>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</si>
  <si>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</si>
  <si>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</si>
  <si>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</si>
  <si>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</si>
  <si>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</si>
  <si>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</si>
  <si>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</si>
  <si>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</si>
  <si>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</si>
  <si>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</si>
  <si>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</si>
  <si>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</si>
  <si>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</si>
  <si>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</si>
  <si>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</si>
  <si>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</si>
  <si>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</si>
  <si>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</si>
  <si>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</si>
  <si>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</si>
  <si>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</si>
  <si>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</si>
  <si>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</si>
  <si>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</si>
  <si>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</si>
  <si>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</si>
  <si>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</si>
  <si>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</si>
  <si>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</si>
  <si>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</si>
  <si>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</si>
  <si>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</si>
  <si>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</si>
  <si>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</si>
  <si>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</si>
  <si>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</si>
  <si>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</si>
  <si>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</si>
  <si>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</si>
  <si>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</si>
  <si>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</si>
  <si>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</si>
  <si>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</si>
  <si>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</si>
  <si>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</si>
  <si>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</si>
  <si>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</si>
  <si>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</si>
  <si>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</si>
  <si>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</si>
  <si>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</si>
  <si>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</si>
  <si>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</si>
  <si>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</si>
  <si>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</si>
  <si>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</si>
  <si>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</si>
  <si>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</si>
  <si>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</si>
  <si>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</si>
  <si>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</si>
  <si>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</si>
  <si>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</si>
  <si>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</si>
  <si>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</si>
  <si>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</si>
  <si>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</si>
  <si>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</si>
  <si>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</si>
  <si>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</si>
  <si>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</si>
  <si>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</si>
  <si>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</si>
  <si>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</si>
  <si>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</si>
  <si>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</si>
  <si>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</si>
  <si>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</si>
  <si>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</si>
  <si>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</si>
  <si>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</si>
  <si>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</si>
  <si>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</si>
  <si>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</si>
  <si>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</si>
  <si>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</si>
  <si>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</si>
  <si>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</si>
  <si>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</si>
  <si>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</si>
  <si>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</si>
  <si>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</si>
  <si>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</si>
  <si>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</si>
  <si>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</si>
  <si>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</si>
  <si>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</si>
  <si>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</si>
  <si>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</si>
  <si>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</si>
  <si>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</si>
  <si>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</si>
  <si>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</si>
  <si>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</si>
  <si>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</si>
  <si>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</si>
  <si>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</si>
  <si>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</si>
  <si>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</si>
  <si>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</si>
  <si>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</si>
  <si>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</si>
  <si>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</si>
  <si>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</si>
  <si>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</si>
  <si>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</si>
  <si>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</si>
  <si>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</si>
  <si>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</si>
  <si>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</si>
  <si>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</si>
  <si>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</si>
  <si>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</si>
  <si>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</si>
  <si>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</si>
  <si>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</si>
  <si>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</si>
  <si>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</si>
  <si>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</si>
  <si>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</si>
  <si>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</si>
  <si>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</si>
  <si>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</si>
  <si>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</si>
  <si>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</si>
  <si>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</si>
  <si>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</si>
  <si>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</si>
  <si>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</si>
  <si>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</si>
  <si>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</si>
  <si>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</si>
  <si>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</si>
  <si>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</si>
  <si>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</si>
  <si>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</si>
  <si>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</si>
  <si>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</si>
  <si>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</si>
  <si>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</si>
  <si>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</si>
  <si>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</si>
  <si>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</si>
  <si>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</si>
  <si>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</si>
  <si>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</si>
  <si>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</si>
  <si>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</si>
  <si>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</si>
  <si>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</si>
  <si>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</si>
  <si>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</si>
  <si>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</si>
  <si>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</si>
  <si>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</si>
  <si>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</si>
  <si>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</si>
  <si>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</si>
  <si>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</si>
  <si>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</si>
  <si>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</si>
  <si>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</si>
  <si>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</si>
  <si>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</si>
  <si>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</si>
  <si>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</si>
  <si>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</si>
  <si>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</si>
  <si>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</si>
  <si>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</si>
  <si>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</si>
  <si>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</si>
  <si>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</si>
  <si>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</si>
  <si>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</si>
  <si>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</si>
  <si>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</si>
  <si>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</si>
  <si>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</si>
  <si>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</si>
  <si>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</si>
  <si>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</si>
  <si>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</si>
  <si>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</si>
  <si>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</si>
  <si>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</si>
  <si>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</si>
  <si>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</si>
  <si>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</si>
  <si>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</si>
  <si>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</si>
  <si>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</si>
  <si>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</si>
  <si>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</si>
  <si>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</si>
  <si>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</si>
  <si>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</si>
  <si>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</si>
  <si>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</si>
  <si>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</si>
  <si>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</si>
  <si>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</si>
  <si>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</si>
  <si>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</si>
  <si>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</si>
  <si>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</si>
  <si>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</si>
  <si>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</si>
  <si>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</si>
  <si>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</si>
  <si>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</si>
  <si>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</si>
  <si>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</si>
  <si>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</si>
  <si>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</si>
  <si>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</si>
  <si>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</si>
  <si>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</si>
  <si>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</si>
  <si>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</si>
  <si>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</si>
  <si>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</si>
  <si>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</si>
  <si>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</si>
  <si>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</si>
  <si>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</si>
  <si>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</si>
  <si>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</si>
  <si>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</si>
  <si>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</si>
  <si>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</si>
  <si>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</si>
  <si>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</si>
  <si>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</si>
  <si>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</si>
  <si>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</si>
  <si>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</si>
  <si>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</si>
  <si>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</si>
  <si>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</si>
  <si>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</si>
  <si>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</si>
  <si>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</si>
  <si>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</si>
  <si>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</si>
  <si>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</si>
  <si>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</si>
  <si>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</si>
  <si>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</si>
  <si>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</si>
  <si>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</si>
  <si>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</si>
  <si>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</si>
  <si>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</si>
  <si>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</si>
  <si>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</si>
  <si>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</si>
  <si>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</si>
  <si>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</si>
  <si>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</si>
  <si>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</si>
  <si>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</si>
  <si>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</si>
  <si>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</si>
  <si>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</si>
  <si>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</si>
  <si>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</si>
  <si>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</si>
  <si>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</si>
  <si>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</si>
  <si>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</si>
  <si>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</si>
  <si>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</si>
  <si>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</si>
  <si>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</si>
  <si>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</si>
  <si>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</si>
  <si>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</si>
  <si>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</si>
  <si>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</si>
  <si>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</si>
  <si>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</si>
  <si>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</si>
  <si>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</si>
  <si>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</si>
  <si>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</si>
  <si>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</si>
  <si>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</si>
  <si>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</si>
  <si>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</si>
  <si>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</si>
  <si>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</si>
  <si>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</si>
  <si>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</si>
  <si>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</si>
  <si>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</si>
  <si>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</si>
  <si>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</si>
  <si>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</si>
  <si>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</si>
  <si>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</si>
  <si>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</si>
  <si>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</si>
  <si>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</si>
  <si>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</si>
  <si>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</si>
  <si>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</si>
  <si>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</si>
  <si>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</si>
  <si>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</si>
  <si>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</si>
  <si>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</si>
  <si>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</si>
  <si>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</si>
  <si>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</si>
  <si>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</si>
  <si>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</si>
  <si>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</si>
  <si>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</si>
  <si>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</si>
  <si>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</si>
  <si>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</si>
  <si>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</si>
  <si>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</si>
  <si>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</si>
  <si>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</si>
  <si>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</si>
  <si>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</si>
  <si>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</si>
  <si>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</si>
  <si>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</si>
  <si>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</si>
  <si>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</si>
  <si>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</si>
  <si>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</si>
  <si>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</si>
  <si>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</si>
  <si>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</si>
  <si>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</si>
  <si>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</si>
  <si>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</si>
  <si>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</si>
  <si>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</si>
  <si>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</si>
  <si>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</si>
  <si>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</si>
  <si>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</si>
  <si>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</si>
  <si>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</si>
  <si>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</si>
  <si>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</si>
  <si>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</si>
  <si>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</si>
  <si>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</si>
  <si>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</si>
  <si>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</si>
  <si>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</si>
  <si>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</si>
  <si>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</si>
  <si>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</si>
  <si>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</si>
  <si>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</si>
  <si>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</si>
  <si>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</si>
  <si>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</si>
  <si>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</si>
  <si>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</si>
  <si>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</si>
  <si>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</si>
  <si>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</si>
  <si>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</si>
  <si>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</si>
  <si>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</si>
  <si>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</si>
  <si>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</si>
  <si>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</si>
  <si>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</si>
  <si>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</si>
  <si>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</si>
  <si>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</si>
  <si>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</si>
  <si>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</si>
  <si>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</si>
  <si>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</si>
  <si>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</si>
  <si>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</si>
  <si>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</si>
  <si>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</si>
  <si>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</si>
  <si>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</si>
  <si>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</si>
  <si>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</si>
  <si>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</si>
  <si>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</si>
  <si>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</si>
  <si>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</si>
  <si>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</si>
  <si>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</si>
  <si>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</si>
  <si>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</si>
  <si>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</si>
  <si>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</si>
  <si>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</si>
  <si>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</si>
  <si>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</si>
  <si>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</si>
  <si>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</si>
  <si>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</si>
  <si>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</si>
  <si>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</si>
  <si>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</si>
  <si>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</si>
  <si>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</si>
  <si>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</si>
  <si>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</si>
  <si>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</si>
  <si>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</si>
  <si>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</si>
  <si>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</si>
  <si>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</si>
  <si>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</si>
  <si>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</si>
  <si>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</si>
  <si>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</si>
  <si>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</si>
  <si>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</si>
  <si>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</si>
  <si>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</si>
  <si>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</si>
  <si>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</si>
  <si>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</si>
  <si>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</si>
  <si>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</si>
  <si>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</si>
  <si>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</si>
  <si>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</si>
  <si>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</si>
  <si>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</si>
  <si>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</si>
  <si>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</si>
  <si>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</si>
  <si>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</si>
  <si>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</si>
  <si>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</si>
  <si>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</si>
  <si>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</si>
  <si>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</si>
  <si>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</si>
  <si>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</si>
  <si>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</si>
  <si>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</si>
  <si>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</si>
  <si>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</si>
  <si>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</si>
  <si>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</si>
  <si>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</si>
  <si>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</si>
  <si>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</si>
  <si>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</si>
  <si>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</si>
  <si>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</si>
  <si>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</si>
  <si>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</si>
  <si>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</si>
  <si>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</si>
  <si>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</si>
  <si>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</si>
  <si>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</si>
  <si>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</si>
  <si>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</si>
  <si>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</si>
  <si>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</si>
  <si>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</si>
  <si>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</si>
  <si>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</si>
  <si>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</si>
  <si>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</si>
  <si>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</si>
  <si>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</si>
  <si>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</si>
  <si>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</si>
  <si>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</si>
  <si>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</si>
  <si>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</si>
  <si>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</si>
  <si>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</si>
  <si>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</si>
  <si>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</si>
  <si>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</si>
  <si>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</si>
  <si>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</si>
  <si>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</si>
  <si>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</si>
  <si>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</si>
  <si>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</si>
  <si>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</si>
  <si>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</si>
  <si>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</si>
  <si>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</si>
  <si>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</si>
  <si>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</si>
  <si>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</si>
  <si>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</si>
  <si>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</si>
  <si>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</si>
  <si>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</si>
  <si>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</si>
  <si>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</si>
  <si>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</si>
  <si>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</si>
  <si>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</si>
  <si>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</si>
  <si>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</si>
  <si>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</si>
  <si>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</si>
  <si>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</si>
  <si>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</si>
  <si>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</si>
  <si>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</si>
  <si>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</si>
  <si>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</si>
  <si>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</si>
  <si>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</si>
  <si>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</si>
  <si>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</si>
  <si>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</si>
  <si>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</si>
  <si>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</si>
  <si>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</si>
  <si>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</si>
  <si>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</si>
  <si>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</si>
  <si>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</si>
  <si>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</si>
  <si>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</si>
  <si>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</si>
  <si>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</si>
  <si>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</si>
  <si>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</si>
  <si>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</si>
  <si>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</si>
  <si>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</si>
  <si>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</si>
  <si>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</si>
  <si>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</si>
  <si>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</si>
  <si>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</si>
  <si>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</si>
  <si>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</si>
  <si>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</si>
  <si>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</si>
  <si>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</si>
  <si>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</si>
  <si>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</si>
  <si>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</si>
  <si>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</si>
  <si>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</si>
  <si>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</si>
  <si>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</si>
  <si>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</si>
  <si>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</si>
  <si>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</si>
  <si>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</si>
  <si>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</si>
  <si>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</si>
  <si>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</si>
  <si>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</si>
  <si>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</si>
  <si>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</si>
  <si>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</si>
  <si>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</si>
  <si>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</si>
  <si>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</si>
  <si>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</si>
  <si>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</si>
  <si>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</si>
  <si>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</si>
  <si>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</si>
  <si>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</si>
  <si>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</si>
  <si>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</si>
  <si>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</si>
  <si>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</si>
  <si>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</si>
  <si>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</si>
  <si>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</si>
  <si>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</si>
  <si>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</si>
  <si>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</si>
  <si>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</si>
  <si>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</si>
  <si>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EAC</t>
  </si>
  <si>
    <t xml:space="preserve">Enrolment drives to mobilize and bring back out of school children. </t>
  </si>
  <si>
    <t>Completed</t>
  </si>
  <si>
    <t>Enrollment drive committees successfully conducted  campaigns to bring back out o children reaching 395 children</t>
  </si>
  <si>
    <t>Out of school children supported with accelerated learning  programs</t>
  </si>
  <si>
    <t>Out of school children benefited from school level mentorship sessions.</t>
  </si>
  <si>
    <t>Provision of sanitary pads for grils</t>
  </si>
  <si>
    <t>Teachers and head teachers trained on child protection issues.</t>
  </si>
  <si>
    <t>BOM trained school sustainability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</si>
</sst>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0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99" zoomScaleNormal="99" zoomScaleSheetLayoutView="70" workbookViewId="0">
      <pane xSplit="1" ySplit="3" topLeftCell="B7" activePane="bottomRight" state="frozen"/>
      <selection activeCell="F4" sqref="E4:F4"/>
      <selection pane="topRight" activeCell="F4" sqref="E4:F4"/>
      <selection pane="bottomLeft" activeCell="F4" sqref="E4:F4"/>
      <selection pane="bottomRight" activeCell="L12" sqref="L12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86" t="s">
        <v>752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88" t="s">
        <v>0</v>
      </c>
      <c r="C2" s="88"/>
      <c r="D2" s="88"/>
      <c r="E2" s="83" t="s">
        <v>1</v>
      </c>
      <c r="F2" s="83"/>
      <c r="G2" s="83"/>
      <c r="H2" s="83"/>
      <c r="I2" s="83"/>
      <c r="J2" s="85" t="s">
        <v>2</v>
      </c>
      <c r="K2" s="85"/>
      <c r="L2" s="85"/>
      <c r="M2" s="84" t="s">
        <v>3</v>
      </c>
      <c r="N2" s="84"/>
      <c r="O2" s="84"/>
      <c r="P2" s="87" t="s">
        <v>758</v>
      </c>
      <c r="Q2" s="87"/>
      <c r="R2" s="87"/>
      <c r="S2" s="87"/>
      <c r="T2" s="87"/>
      <c r="U2" s="87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25">
      <c r="A4" s="43" t="s">
        <v>735</v>
      </c>
      <c r="B4" s="49" t="s">
        <v>810</v>
      </c>
      <c r="C4" s="44" t="s">
        <v>12</v>
      </c>
      <c r="D4" s="44" t="s">
        <v>816</v>
      </c>
      <c r="E4" s="44" t="s">
        <v>13</v>
      </c>
      <c r="F4" s="44" t="s">
        <v>721</v>
      </c>
      <c r="G4" s="44" t="s">
        <v>747</v>
      </c>
      <c r="H4" s="44" t="s">
        <v>817</v>
      </c>
      <c r="I4" s="49" t="s">
        <v>814</v>
      </c>
      <c r="J4" s="45" t="s">
        <v>667</v>
      </c>
      <c r="K4" s="51" t="s">
        <v>38</v>
      </c>
      <c r="L4" s="73">
        <v>60</v>
      </c>
      <c r="M4" s="51">
        <v>45200</v>
      </c>
      <c r="N4" s="59">
        <v>45200</v>
      </c>
      <c r="O4" s="58" t="s">
        <v>818</v>
      </c>
      <c r="P4" s="50">
        <v>133</v>
      </c>
      <c r="Q4" s="50">
        <v>262</v>
      </c>
      <c r="R4" s="52"/>
      <c r="S4" s="52"/>
      <c r="T4" s="46"/>
      <c r="U4" s="47">
        <f>SUM(Main[[#This Row],[Boys]:[Women +18]])</f>
        <v>395</v>
      </c>
      <c r="V4" s="89" t="s">
        <v>819</v>
      </c>
      <c r="W4" s="20"/>
      <c r="X4" s="23"/>
    </row>
    <row r="5" spans="1:37" s="22" customFormat="1" ht="36.75" customHeight="1" x14ac:dyDescent="0.35">
      <c r="A5" s="43" t="s">
        <v>735</v>
      </c>
      <c r="B5" s="49" t="s">
        <v>810</v>
      </c>
      <c r="C5" s="44" t="s">
        <v>12</v>
      </c>
      <c r="D5" s="44" t="s">
        <v>816</v>
      </c>
      <c r="E5" s="44" t="s">
        <v>13</v>
      </c>
      <c r="F5" s="44" t="s">
        <v>721</v>
      </c>
      <c r="G5" s="44" t="s">
        <v>750</v>
      </c>
      <c r="H5" s="44" t="s">
        <v>820</v>
      </c>
      <c r="I5" s="49" t="s">
        <v>814</v>
      </c>
      <c r="J5" s="45" t="s">
        <v>667</v>
      </c>
      <c r="K5" s="51" t="s">
        <v>38</v>
      </c>
      <c r="L5" s="51">
        <v>60</v>
      </c>
      <c r="M5" s="51"/>
      <c r="N5" s="59">
        <v>45200</v>
      </c>
      <c r="O5" s="58" t="s">
        <v>818</v>
      </c>
      <c r="P5" s="50">
        <v>1500</v>
      </c>
      <c r="Q5" s="50">
        <v>1370</v>
      </c>
      <c r="R5" s="52"/>
      <c r="S5" s="52"/>
      <c r="T5" s="46"/>
      <c r="U5" s="47">
        <f>SUM(Main[[#This Row],[Boys]:[Women +18]])</f>
        <v>2870</v>
      </c>
      <c r="V5" s="48"/>
      <c r="W5" s="20"/>
      <c r="X5" s="23"/>
    </row>
    <row r="6" spans="1:37" s="22" customFormat="1" ht="26.25" customHeight="1" x14ac:dyDescent="0.35">
      <c r="A6" s="43" t="s">
        <v>735</v>
      </c>
      <c r="B6" s="49" t="s">
        <v>810</v>
      </c>
      <c r="C6" s="44" t="s">
        <v>12</v>
      </c>
      <c r="D6" s="44" t="s">
        <v>816</v>
      </c>
      <c r="E6" s="44" t="s">
        <v>13</v>
      </c>
      <c r="F6" s="44" t="s">
        <v>721</v>
      </c>
      <c r="G6" s="44" t="s">
        <v>750</v>
      </c>
      <c r="H6" s="44" t="s">
        <v>821</v>
      </c>
      <c r="I6" s="49" t="s">
        <v>814</v>
      </c>
      <c r="J6" s="45"/>
      <c r="K6" s="51" t="s">
        <v>38</v>
      </c>
      <c r="L6" s="51">
        <v>60</v>
      </c>
      <c r="M6" s="51"/>
      <c r="N6" s="59">
        <v>45200</v>
      </c>
      <c r="O6" s="58" t="s">
        <v>818</v>
      </c>
      <c r="P6" s="50">
        <v>435</v>
      </c>
      <c r="Q6" s="50">
        <v>915</v>
      </c>
      <c r="R6" s="52"/>
      <c r="S6" s="52"/>
      <c r="T6" s="46"/>
      <c r="U6" s="47">
        <f>SUM(Main[[#This Row],[Boys]:[Women +18]])</f>
        <v>1350</v>
      </c>
      <c r="V6" s="48"/>
      <c r="W6" s="20"/>
      <c r="X6" s="23"/>
    </row>
    <row r="7" spans="1:37" s="22" customFormat="1" ht="26.25" customHeight="1" x14ac:dyDescent="0.35">
      <c r="A7" s="43" t="s">
        <v>735</v>
      </c>
      <c r="B7" s="49" t="s">
        <v>810</v>
      </c>
      <c r="C7" s="44" t="s">
        <v>12</v>
      </c>
      <c r="D7" s="69" t="s">
        <v>816</v>
      </c>
      <c r="E7" s="44" t="s">
        <v>13</v>
      </c>
      <c r="F7" s="69" t="s">
        <v>721</v>
      </c>
      <c r="G7" s="44" t="s">
        <v>766</v>
      </c>
      <c r="H7" s="44" t="s">
        <v>822</v>
      </c>
      <c r="I7" s="49" t="s">
        <v>786</v>
      </c>
      <c r="J7" s="45" t="s">
        <v>63</v>
      </c>
      <c r="K7" s="51" t="s">
        <v>87</v>
      </c>
      <c r="L7" s="70">
        <v>21</v>
      </c>
      <c r="M7" s="51"/>
      <c r="N7" s="59">
        <v>45200</v>
      </c>
      <c r="O7" s="58" t="s">
        <v>818</v>
      </c>
      <c r="P7" s="50">
        <v>0</v>
      </c>
      <c r="Q7" s="50">
        <v>1167</v>
      </c>
      <c r="R7" s="50"/>
      <c r="S7" s="50"/>
      <c r="T7" s="46"/>
      <c r="U7" s="47">
        <f>SUM(Main[[#This Row],[Boys]:[Women +18]])</f>
        <v>1167</v>
      </c>
      <c r="V7" s="48"/>
      <c r="W7" s="20"/>
      <c r="X7" s="23"/>
    </row>
    <row r="8" spans="1:37" s="22" customFormat="1" ht="26.25" customHeight="1" x14ac:dyDescent="0.35">
      <c r="A8" s="43" t="s">
        <v>735</v>
      </c>
      <c r="B8" s="49" t="s">
        <v>810</v>
      </c>
      <c r="C8" s="44" t="s">
        <v>12</v>
      </c>
      <c r="D8" s="69" t="s">
        <v>816</v>
      </c>
      <c r="E8" s="44" t="s">
        <v>13</v>
      </c>
      <c r="F8" s="69" t="s">
        <v>721</v>
      </c>
      <c r="G8" s="44" t="s">
        <v>750</v>
      </c>
      <c r="H8" s="44" t="s">
        <v>821</v>
      </c>
      <c r="I8" s="49" t="s">
        <v>786</v>
      </c>
      <c r="J8" s="45" t="s">
        <v>63</v>
      </c>
      <c r="K8" s="51" t="s">
        <v>87</v>
      </c>
      <c r="L8" s="70">
        <v>10</v>
      </c>
      <c r="M8" s="51"/>
      <c r="N8" s="59">
        <v>45200</v>
      </c>
      <c r="O8" s="58" t="s">
        <v>818</v>
      </c>
      <c r="P8" s="50">
        <v>369</v>
      </c>
      <c r="Q8" s="50">
        <v>368</v>
      </c>
      <c r="R8" s="50"/>
      <c r="S8" s="50"/>
      <c r="T8" s="46"/>
      <c r="U8" s="47">
        <f>SUM(Main[[#This Row],[Boys]:[Women +18]])</f>
        <v>737</v>
      </c>
      <c r="V8" s="48"/>
      <c r="W8" s="20"/>
      <c r="X8" s="23"/>
    </row>
    <row r="9" spans="1:37" s="22" customFormat="1" ht="26.25" customHeight="1" x14ac:dyDescent="0.35">
      <c r="A9" s="43" t="s">
        <v>735</v>
      </c>
      <c r="B9" s="49" t="s">
        <v>810</v>
      </c>
      <c r="C9" s="44" t="s">
        <v>12</v>
      </c>
      <c r="D9" s="69" t="s">
        <v>816</v>
      </c>
      <c r="E9" s="44" t="s">
        <v>13</v>
      </c>
      <c r="F9" s="69" t="s">
        <v>721</v>
      </c>
      <c r="G9" s="44" t="s">
        <v>749</v>
      </c>
      <c r="H9" s="44" t="s">
        <v>823</v>
      </c>
      <c r="I9" s="49" t="s">
        <v>805</v>
      </c>
      <c r="J9" s="45" t="s">
        <v>27</v>
      </c>
      <c r="K9" s="51" t="s">
        <v>102</v>
      </c>
      <c r="L9" s="70">
        <v>50</v>
      </c>
      <c r="M9" s="51"/>
      <c r="N9" s="59">
        <v>45200</v>
      </c>
      <c r="O9" s="58" t="s">
        <v>818</v>
      </c>
      <c r="P9" s="50">
        <v>92</v>
      </c>
      <c r="Q9" s="50">
        <v>7</v>
      </c>
      <c r="R9" s="50"/>
      <c r="S9" s="50"/>
      <c r="T9" s="46"/>
      <c r="U9" s="47">
        <f>SUM(Main[[#This Row],[Boys]:[Women +18]])</f>
        <v>99</v>
      </c>
      <c r="V9" s="48"/>
      <c r="W9" s="20"/>
      <c r="X9" s="23"/>
    </row>
    <row r="10" spans="1:37" s="22" customFormat="1" ht="26.25" customHeight="1" x14ac:dyDescent="0.35">
      <c r="A10" s="43" t="s">
        <v>735</v>
      </c>
      <c r="B10" s="49" t="s">
        <v>810</v>
      </c>
      <c r="C10" s="44" t="s">
        <v>12</v>
      </c>
      <c r="D10" s="69" t="s">
        <v>816</v>
      </c>
      <c r="E10" s="44" t="s">
        <v>13</v>
      </c>
      <c r="F10" s="69" t="s">
        <v>721</v>
      </c>
      <c r="G10" s="44" t="s">
        <v>768</v>
      </c>
      <c r="H10" s="44" t="s">
        <v>824</v>
      </c>
      <c r="I10" s="49" t="s">
        <v>805</v>
      </c>
      <c r="J10" s="45" t="s">
        <v>27</v>
      </c>
      <c r="K10" s="51" t="s">
        <v>102</v>
      </c>
      <c r="L10" s="70">
        <v>50</v>
      </c>
      <c r="M10" s="51"/>
      <c r="N10" s="59">
        <v>45200</v>
      </c>
      <c r="O10" s="58" t="s">
        <v>818</v>
      </c>
      <c r="P10" s="50">
        <v>95</v>
      </c>
      <c r="Q10" s="50">
        <v>13</v>
      </c>
      <c r="R10" s="50"/>
      <c r="S10" s="50"/>
      <c r="T10" s="46"/>
      <c r="U10" s="47">
        <f>SUM(Main[[#This Row],[Boys]:[Women +18]])</f>
        <v>108</v>
      </c>
      <c r="V10" s="48"/>
      <c r="W10" s="20"/>
      <c r="X10" s="23"/>
    </row>
    <row r="11" spans="1:37" s="22" customFormat="1" ht="26.25" customHeight="1" x14ac:dyDescent="0.35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1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35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1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35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1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1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1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1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1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1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1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1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1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1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1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1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1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1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1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1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1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1"/>
      <c r="M30" s="82"/>
      <c r="N30" s="59"/>
      <c r="O30" s="58"/>
      <c r="P30" s="79"/>
      <c r="Q30" s="79"/>
      <c r="R30" s="52"/>
      <c r="S30" s="52"/>
      <c r="T30" s="46"/>
      <c r="U30" s="80">
        <f>SUM(Main[[#This Row],[Boys]:[Women +18]])</f>
        <v>0</v>
      </c>
      <c r="V30" s="48"/>
      <c r="W30" s="20"/>
      <c r="X30" s="23"/>
    </row>
    <row r="35" spans="15:17" ht="15" customHeight="1" x14ac:dyDescent="0.35">
      <c r="O35" s="63"/>
      <c r="P35" s="63"/>
      <c r="Q35" s="63"/>
    </row>
    <row r="36" spans="15:17" ht="15" customHeight="1" x14ac:dyDescent="0.35">
      <c r="O36" s="63"/>
      <c r="P36" s="64"/>
      <c r="Q36" s="64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" xr:uid="{00000000-0002-0000-0300-00000D000000}">
      <formula1>0</formula1>
    </dataValidation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0 U4:U30 P4:P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30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G4:G30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I4:I30 B4:B30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I13" sqref="I13:I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765625" style="78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44986</v>
      </c>
      <c r="I2" s="17" t="s">
        <v>747</v>
      </c>
      <c r="J2" s="17" t="s">
        <v>747</v>
      </c>
      <c r="K2" s="78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45017</v>
      </c>
      <c r="I3" s="17" t="s">
        <v>744</v>
      </c>
      <c r="J3" s="17" t="s">
        <v>744</v>
      </c>
      <c r="K3" s="78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45047</v>
      </c>
      <c r="I4" s="17" t="s">
        <v>746</v>
      </c>
      <c r="J4" s="17" t="s">
        <v>746</v>
      </c>
      <c r="K4" s="78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45078</v>
      </c>
      <c r="I5" s="17" t="s">
        <v>771</v>
      </c>
      <c r="J5" s="17" t="s">
        <v>745</v>
      </c>
      <c r="K5" s="78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45108</v>
      </c>
      <c r="I6" s="17" t="s">
        <v>749</v>
      </c>
      <c r="J6" s="17" t="s">
        <v>749</v>
      </c>
      <c r="K6" s="78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45139</v>
      </c>
      <c r="I7" s="17" t="s">
        <v>750</v>
      </c>
      <c r="J7" s="17" t="s">
        <v>750</v>
      </c>
      <c r="K7" s="78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45170</v>
      </c>
      <c r="I8" s="17" t="s">
        <v>766</v>
      </c>
      <c r="J8" s="17" t="s">
        <v>766</v>
      </c>
      <c r="K8" s="78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45200</v>
      </c>
      <c r="I9" s="17" t="s">
        <v>769</v>
      </c>
      <c r="J9" s="17" t="s">
        <v>749</v>
      </c>
      <c r="K9" s="78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45231</v>
      </c>
      <c r="I10" s="17" t="s">
        <v>768</v>
      </c>
      <c r="J10" s="17" t="s">
        <v>749</v>
      </c>
      <c r="K10" s="78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45261</v>
      </c>
      <c r="I11" s="17" t="s">
        <v>767</v>
      </c>
      <c r="J11" s="17" t="s">
        <v>749</v>
      </c>
      <c r="K11" s="78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/>
      <c r="K12" s="78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/>
      <c r="K13" s="78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 x14ac:dyDescent="0.35">
      <c r="A26" s="54" t="s">
        <v>63</v>
      </c>
      <c r="B26" s="54"/>
      <c r="E26" s="17"/>
      <c r="H26" s="57"/>
      <c r="K26" s="78" t="s">
        <v>797</v>
      </c>
    </row>
    <row r="27" spans="1:35" x14ac:dyDescent="0.35">
      <c r="A27" s="54" t="s">
        <v>125</v>
      </c>
      <c r="B27" s="54"/>
      <c r="E27" s="17"/>
      <c r="H27" s="57"/>
      <c r="K27" s="78" t="s">
        <v>798</v>
      </c>
    </row>
    <row r="28" spans="1:35" x14ac:dyDescent="0.35">
      <c r="A28" s="54" t="s">
        <v>126</v>
      </c>
      <c r="B28" s="54"/>
      <c r="E28" s="17"/>
      <c r="H28" s="57"/>
      <c r="K28" s="78" t="s">
        <v>799</v>
      </c>
    </row>
    <row r="29" spans="1:35" x14ac:dyDescent="0.35">
      <c r="A29" s="54" t="s">
        <v>127</v>
      </c>
      <c r="B29" s="54"/>
      <c r="E29" s="17"/>
      <c r="K29" s="78" t="s">
        <v>800</v>
      </c>
    </row>
    <row r="30" spans="1:35" x14ac:dyDescent="0.35">
      <c r="A30" s="54" t="s">
        <v>128</v>
      </c>
      <c r="B30" s="54"/>
      <c r="E30" s="17"/>
      <c r="K30" s="78" t="s">
        <v>801</v>
      </c>
    </row>
    <row r="31" spans="1:35" x14ac:dyDescent="0.35">
      <c r="A31" s="54" t="s">
        <v>25</v>
      </c>
      <c r="B31" s="54"/>
      <c r="E31" s="17"/>
      <c r="K31" s="78" t="s">
        <v>717</v>
      </c>
    </row>
    <row r="32" spans="1:35" x14ac:dyDescent="0.35">
      <c r="A32" s="54" t="s">
        <v>129</v>
      </c>
      <c r="B32" s="54"/>
      <c r="E32" s="17"/>
      <c r="K32" s="78" t="s">
        <v>802</v>
      </c>
    </row>
    <row r="33" spans="1:11" x14ac:dyDescent="0.35">
      <c r="A33" s="54" t="s">
        <v>130</v>
      </c>
      <c r="B33" s="54"/>
      <c r="E33" s="17"/>
      <c r="K33" s="78" t="s">
        <v>803</v>
      </c>
    </row>
    <row r="34" spans="1:11" x14ac:dyDescent="0.35">
      <c r="A34" s="54" t="s">
        <v>78</v>
      </c>
      <c r="B34" s="54"/>
      <c r="E34" s="17"/>
      <c r="K34" s="78" t="s">
        <v>804</v>
      </c>
    </row>
    <row r="35" spans="1:11" x14ac:dyDescent="0.35">
      <c r="A35" s="54" t="s">
        <v>131</v>
      </c>
      <c r="B35" s="54"/>
      <c r="E35" s="17"/>
      <c r="K35" s="78" t="s">
        <v>805</v>
      </c>
    </row>
    <row r="36" spans="1:11" x14ac:dyDescent="0.35">
      <c r="A36" s="54" t="s">
        <v>132</v>
      </c>
      <c r="B36" s="54"/>
      <c r="E36" s="17"/>
      <c r="K36" s="78" t="s">
        <v>806</v>
      </c>
    </row>
    <row r="37" spans="1:11" x14ac:dyDescent="0.35">
      <c r="A37" s="54" t="s">
        <v>133</v>
      </c>
      <c r="B37" s="54"/>
      <c r="E37" s="17"/>
      <c r="K37" s="78" t="s">
        <v>807</v>
      </c>
    </row>
    <row r="38" spans="1:11" x14ac:dyDescent="0.35">
      <c r="A38" s="54" t="s">
        <v>88</v>
      </c>
      <c r="B38" s="54"/>
      <c r="E38" s="17"/>
      <c r="K38" s="78" t="s">
        <v>808</v>
      </c>
    </row>
    <row r="39" spans="1:11" x14ac:dyDescent="0.35">
      <c r="A39" s="54" t="s">
        <v>134</v>
      </c>
      <c r="B39" s="54"/>
      <c r="E39" s="17"/>
      <c r="K39" s="78" t="s">
        <v>809</v>
      </c>
    </row>
    <row r="40" spans="1:11" x14ac:dyDescent="0.35">
      <c r="A40" s="66" t="s">
        <v>661</v>
      </c>
      <c r="B40" s="54"/>
      <c r="E40" s="17"/>
      <c r="K40" s="78" t="s">
        <v>810</v>
      </c>
    </row>
    <row r="41" spans="1:11" x14ac:dyDescent="0.35">
      <c r="A41" s="66" t="s">
        <v>667</v>
      </c>
      <c r="B41" s="54"/>
      <c r="E41" s="17"/>
      <c r="K41" s="78" t="s">
        <v>811</v>
      </c>
    </row>
    <row r="42" spans="1:11" x14ac:dyDescent="0.35">
      <c r="A42" s="66" t="s">
        <v>754</v>
      </c>
      <c r="B42" s="54"/>
      <c r="E42" s="17"/>
      <c r="K42" s="78" t="s">
        <v>812</v>
      </c>
    </row>
    <row r="43" spans="1:11" x14ac:dyDescent="0.35">
      <c r="A43" s="54" t="s">
        <v>365</v>
      </c>
      <c r="B43" s="54"/>
      <c r="E43" s="17"/>
      <c r="K43" s="78" t="s">
        <v>813</v>
      </c>
    </row>
    <row r="44" spans="1:11" x14ac:dyDescent="0.35">
      <c r="A44" s="54" t="s">
        <v>53</v>
      </c>
      <c r="B44" s="54"/>
      <c r="E44" s="17"/>
      <c r="K44" s="78" t="s">
        <v>814</v>
      </c>
    </row>
    <row r="45" spans="1:11" x14ac:dyDescent="0.35">
      <c r="A45" s="66" t="s">
        <v>690</v>
      </c>
      <c r="B45" s="54"/>
      <c r="E45" s="17"/>
      <c r="K45" s="78" t="s">
        <v>815</v>
      </c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Osman Mohamud</cp:lastModifiedBy>
  <cp:revision/>
  <dcterms:created xsi:type="dcterms:W3CDTF">2021-11-11T08:54:45Z</dcterms:created>
  <dcterms:modified xsi:type="dcterms:W3CDTF">2023-10-30T20:06:27Z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