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385" windowHeight="7080"/>
  </bookViews>
  <sheets>
    <sheet name="FACTIBILIDAD TENICA " sheetId="1" r:id="rId1"/>
    <sheet name="FACTIBILIDAD FINANCIERA" sheetId="2" r:id="rId2"/>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D5" i="2"/>
  <c r="D6" i="2"/>
  <c r="D7" i="2"/>
  <c r="D8" i="2"/>
  <c r="D9" i="2"/>
  <c r="C14" i="2" s="1"/>
  <c r="D10" i="2"/>
  <c r="C11" i="2"/>
  <c r="D11" i="2" l="1"/>
</calcChain>
</file>

<file path=xl/sharedStrings.xml><?xml version="1.0" encoding="utf-8"?>
<sst xmlns="http://schemas.openxmlformats.org/spreadsheetml/2006/main" count="38" uniqueCount="35">
  <si>
    <t xml:space="preserve">Core 2 duo 2.66 mhz </t>
  </si>
  <si>
    <t xml:space="preserve">Memoria ram 1 gb </t>
  </si>
  <si>
    <t>Tarjeta de red</t>
  </si>
  <si>
    <t xml:space="preserve">Usb </t>
  </si>
  <si>
    <t>Mouse</t>
  </si>
  <si>
    <t>Monitor</t>
  </si>
  <si>
    <t>Ups</t>
  </si>
  <si>
    <t>base de datos MySQL</t>
  </si>
  <si>
    <t>servidor de paginas web apache toncat</t>
  </si>
  <si>
    <t>SOFTWARE</t>
  </si>
  <si>
    <t>Acrobat reader</t>
  </si>
  <si>
    <t>Impresora</t>
  </si>
  <si>
    <t xml:space="preserve">HARDWARE </t>
  </si>
  <si>
    <t>Observaciones</t>
  </si>
  <si>
    <t>Finalmente se opta por elegir el gestor de base de datos Mysql, ya que nos brinda una compatibilidad con diferentes plataformas, gratuidad en su uso y gran capacidad de almacenamiento</t>
  </si>
  <si>
    <t>#</t>
  </si>
  <si>
    <t>FACTIBILIDAD TECNICA</t>
  </si>
  <si>
    <t>DESCRIPCION</t>
  </si>
  <si>
    <t>TABLA DE COSTOS HARDWARE</t>
  </si>
  <si>
    <t xml:space="preserve">CANTIDAD </t>
  </si>
  <si>
    <t>Ups Startec 500va 250w Interactiva 3 Salidas</t>
  </si>
  <si>
    <t>cable de red UTP - mts</t>
  </si>
  <si>
    <t xml:space="preserve">PRECIO TOTAL </t>
  </si>
  <si>
    <t>TOTAL</t>
  </si>
  <si>
    <t>Teclado Usb Omega Kb-2000 Multimedia 12 Teclas Combinadas Fn</t>
  </si>
  <si>
    <t>Mouse Optico Usb Genius</t>
  </si>
  <si>
    <t xml:space="preserve"> cpu Core 2 duo 2.66 mhz </t>
  </si>
  <si>
    <t>FACTIBILIDAD FINANCIERA</t>
  </si>
  <si>
    <t>TOTAL GENERAL</t>
  </si>
  <si>
    <t xml:space="preserve">PHP </t>
  </si>
  <si>
    <t>Elegimos PHP como lenguje de programacion, ya que los entornos de desarrollo son de  rapida y facil configuración. Se cuenta con un acceso sencillo a la BD.</t>
  </si>
  <si>
    <t>Impresora Ticketera Termica USB 57mm 58mm DIR58IV</t>
  </si>
  <si>
    <t>PRECIO UNITARIO</t>
  </si>
  <si>
    <t xml:space="preserve"> </t>
  </si>
  <si>
    <t xml:space="preserve">Finalmente se opta por elegir el servidor web apache, ya que el uso de la misma es compatible con diferentes lenguajes de programacion, ademas de que la utilizacion del mismo es gratuito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</si>
</sst>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 #,##0_-;\-&quot;$&quot;\ * #,##0_-;_-&quot;$&quot;\ *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theme="0" tint="-0.49998474074526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64" fontId="0" fillId="0" borderId="1" xfId="1" applyFont="1" applyBorder="1" applyAlignment="1">
      <alignment horizontal="center" vertical="center"/>
    </xf>
    <xf numFmtId="164" fontId="0" fillId="0" borderId="1" xfId="0" applyNumberFormat="1" applyBorder="1" applyAlignment="1">
      <alignment horizontal="center" vertical="center"/>
    </xf>
    <xf numFmtId="164" fontId="0" fillId="0" borderId="3" xfId="1" applyFont="1" applyBorder="1" applyAlignment="1">
      <alignment horizontal="center" vertical="center"/>
    </xf>
    <xf numFmtId="164" fontId="2" fillId="0" borderId="2" xfId="0" applyNumberFormat="1" applyFont="1" applyBorder="1" applyAlignment="1">
      <alignment horizontal="center" vertical="center"/>
    </xf>
    <xf numFmtId="0" fontId="0" fillId="0" borderId="15" xfId="0" applyBorder="1" applyAlignment="1">
      <alignment horizontal="center" vertical="center"/>
    </xf>
    <xf numFmtId="164" fontId="0" fillId="0" borderId="20" xfId="0" applyNumberFormat="1" applyBorder="1" applyAlignment="1">
      <alignment horizontal="center" vertical="center"/>
    </xf>
    <xf numFmtId="164" fontId="0" fillId="0" borderId="21" xfId="0" applyNumberFormat="1" applyBorder="1" applyAlignment="1">
      <alignment horizontal="center" vertical="center"/>
    </xf>
    <xf numFmtId="0" fontId="0" fillId="0" borderId="17" xfId="0" applyBorder="1"/>
    <xf numFmtId="0" fontId="0" fillId="0" borderId="18" xfId="0" applyBorder="1"/>
    <xf numFmtId="0" fontId="0" fillId="0" borderId="19" xfId="0" applyBorder="1"/>
    <xf numFmtId="0" fontId="0" fillId="0" borderId="22" xfId="0" applyBorder="1"/>
    <xf numFmtId="0" fontId="0" fillId="0" borderId="0" xfId="0" applyBorder="1"/>
    <xf numFmtId="0" fontId="0" fillId="0" borderId="23" xfId="0" applyBorder="1"/>
    <xf numFmtId="0" fontId="0" fillId="0" borderId="24" xfId="0" applyBorder="1"/>
    <xf numFmtId="0" fontId="0" fillId="0" borderId="25" xfId="0" applyBorder="1"/>
    <xf numFmtId="0" fontId="0" fillId="0" borderId="26" xfId="0" applyBorder="1"/>
    <xf numFmtId="0" fontId="3" fillId="0" borderId="6" xfId="0" applyFont="1" applyBorder="1" applyAlignment="1">
      <alignment horizontal="center" vertical="center" textRotation="255"/>
    </xf>
    <xf numFmtId="0" fontId="3" fillId="0" borderId="7" xfId="0" applyFont="1" applyBorder="1" applyAlignment="1">
      <alignment horizontal="center" vertical="center" textRotation="255"/>
    </xf>
    <xf numFmtId="0" fontId="3" fillId="0" borderId="8" xfId="0" applyFont="1" applyBorder="1" applyAlignment="1">
      <alignment horizontal="center" vertical="center" textRotation="255"/>
    </xf>
    <xf numFmtId="0" fontId="4" fillId="2" borderId="2" xfId="0" applyFont="1" applyFill="1" applyBorder="1" applyAlignment="1">
      <alignment horizontal="center"/>
    </xf>
    <xf numFmtId="0" fontId="2" fillId="0" borderId="2" xfId="0" applyFont="1" applyBorder="1" applyAlignment="1">
      <alignment horizontal="center" vertical="center"/>
    </xf>
    <xf numFmtId="0" fontId="2" fillId="0" borderId="15" xfId="0" applyFont="1" applyBorder="1" applyAlignment="1">
      <alignment horizontal="center" vertical="center"/>
    </xf>
    <xf numFmtId="0" fontId="4" fillId="2" borderId="15" xfId="0" applyFont="1" applyFill="1" applyBorder="1" applyAlignment="1">
      <alignment horizontal="center"/>
    </xf>
    <xf numFmtId="0" fontId="4" fillId="2" borderId="16" xfId="0" applyFont="1" applyFill="1" applyBorder="1" applyAlignment="1">
      <alignment horizontal="center"/>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657225</xdr:colOff>
      <xdr:row>1</xdr:row>
      <xdr:rowOff>180975</xdr:rowOff>
    </xdr:from>
    <xdr:to>
      <xdr:col>2</xdr:col>
      <xdr:colOff>3962400</xdr:colOff>
      <xdr:row>9</xdr:row>
      <xdr:rowOff>114750</xdr:rowOff>
    </xdr:to>
    <xdr:pic>
      <xdr:nvPicPr>
        <xdr:cNvPr id="2" name="Imagen 1" descr="Resultado de imagen para factibilidad tecnic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5175" y="428625"/>
          <a:ext cx="3305175" cy="2134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47625</xdr:colOff>
      <xdr:row>0</xdr:row>
      <xdr:rowOff>76200</xdr:rowOff>
    </xdr:from>
    <xdr:to>
      <xdr:col>7</xdr:col>
      <xdr:colOff>748924</xdr:colOff>
      <xdr:row>13</xdr:row>
      <xdr:rowOff>190351</xdr:rowOff>
    </xdr:to>
    <xdr:pic>
      <xdr:nvPicPr>
        <xdr:cNvPr id="6" name="5 Imagen"/>
        <xdr:cNvPicPr>
          <a:picLocks noChangeAspect="1"/>
        </xdr:cNvPicPr>
      </xdr:nvPicPr>
      <xdr:blipFill>
        <a:blip xmlns:r="http://schemas.openxmlformats.org/officeDocument/2006/relationships" r:embed="rId1"/>
        <a:stretch>
          <a:fillRect/>
        </a:stretch>
      </xdr:blipFill>
      <xdr:spPr>
        <a:xfrm>
          <a:off x="7324725" y="76200"/>
          <a:ext cx="2987299" cy="267637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topLeftCell="A10" workbookViewId="0">
      <selection activeCell="C13" sqref="C13"/>
    </sheetView>
  </sheetViews>
  <sheetFormatPr baseColWidth="10" defaultRowHeight="15" x14ac:dyDescent="0.25"/>
  <cols>
    <col min="1" max="1" width="4" customWidth="1"/>
    <col min="2" max="2" width="35.7109375" bestFit="1" customWidth="1"/>
    <col min="3" max="3" width="72.42578125" customWidth="1"/>
  </cols>
  <sheetData>
    <row r="1" spans="1:3" ht="19.5" thickBot="1" x14ac:dyDescent="0.35">
      <c r="A1" s="34" t="s">
        <v>16</v>
      </c>
      <c r="B1" s="34"/>
      <c r="C1" s="34"/>
    </row>
    <row r="2" spans="1:3" ht="15.75" thickBot="1" x14ac:dyDescent="0.3">
      <c r="A2" s="5" t="s">
        <v>15</v>
      </c>
      <c r="B2" s="5" t="s">
        <v>17</v>
      </c>
      <c r="C2" s="5" t="s">
        <v>13</v>
      </c>
    </row>
    <row r="3" spans="1:3" ht="23.1" customHeight="1" x14ac:dyDescent="0.25">
      <c r="A3" s="31" t="s">
        <v>12</v>
      </c>
      <c r="B3" s="9" t="s">
        <v>0</v>
      </c>
      <c r="C3" s="12"/>
    </row>
    <row r="4" spans="1:3" ht="23.1" customHeight="1" x14ac:dyDescent="0.25">
      <c r="A4" s="32"/>
      <c r="B4" s="10" t="s">
        <v>1</v>
      </c>
      <c r="C4" s="13"/>
    </row>
    <row r="5" spans="1:3" ht="23.1" customHeight="1" x14ac:dyDescent="0.25">
      <c r="A5" s="32"/>
      <c r="B5" s="10" t="s">
        <v>2</v>
      </c>
      <c r="C5" s="13"/>
    </row>
    <row r="6" spans="1:3" ht="23.1" customHeight="1" x14ac:dyDescent="0.25">
      <c r="A6" s="32"/>
      <c r="B6" s="10" t="s">
        <v>3</v>
      </c>
      <c r="C6" s="13"/>
    </row>
    <row r="7" spans="1:3" ht="23.1" customHeight="1" x14ac:dyDescent="0.25">
      <c r="A7" s="32"/>
      <c r="B7" s="10" t="s">
        <v>4</v>
      </c>
      <c r="C7" s="13"/>
    </row>
    <row r="8" spans="1:3" ht="23.1" customHeight="1" x14ac:dyDescent="0.25">
      <c r="A8" s="32"/>
      <c r="B8" s="10" t="s">
        <v>5</v>
      </c>
      <c r="C8" s="13"/>
    </row>
    <row r="9" spans="1:3" ht="23.1" customHeight="1" x14ac:dyDescent="0.25">
      <c r="A9" s="32"/>
      <c r="B9" s="10" t="s">
        <v>6</v>
      </c>
      <c r="C9" s="13"/>
    </row>
    <row r="10" spans="1:3" ht="23.1" customHeight="1" thickBot="1" x14ac:dyDescent="0.3">
      <c r="A10" s="33"/>
      <c r="B10" s="11" t="s">
        <v>11</v>
      </c>
      <c r="C10" s="14"/>
    </row>
    <row r="11" spans="1:3" ht="23.1" customHeight="1" x14ac:dyDescent="0.25">
      <c r="A11" s="31" t="s">
        <v>9</v>
      </c>
      <c r="B11" s="7" t="s">
        <v>33</v>
      </c>
      <c r="C11" s="3" t="s">
        <v>33</v>
      </c>
    </row>
    <row r="12" spans="1:3" ht="45" x14ac:dyDescent="0.25">
      <c r="A12" s="32"/>
      <c r="B12" s="8" t="s">
        <v>7</v>
      </c>
      <c r="C12" s="6" t="s">
        <v>14</v>
      </c>
    </row>
    <row r="13" spans="1:3" ht="45" x14ac:dyDescent="0.25">
      <c r="A13" s="32"/>
      <c r="B13" s="8" t="s">
        <v>8</v>
      </c>
      <c r="C13" s="6" t="s">
        <v>34</v>
      </c>
    </row>
    <row r="14" spans="1:3" ht="45" x14ac:dyDescent="0.25">
      <c r="A14" s="32"/>
      <c r="B14" s="8" t="s">
        <v>29</v>
      </c>
      <c r="C14" s="6" t="s">
        <v>30</v>
      </c>
    </row>
    <row r="15" spans="1:3" ht="15.75" thickBot="1" x14ac:dyDescent="0.3">
      <c r="A15" s="33"/>
      <c r="B15" s="8" t="s">
        <v>10</v>
      </c>
      <c r="C15" s="2"/>
    </row>
  </sheetData>
  <mergeCells count="3">
    <mergeCell ref="A11:A15"/>
    <mergeCell ref="A3:A10"/>
    <mergeCell ref="A1:C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D18" sqref="D18"/>
    </sheetView>
  </sheetViews>
  <sheetFormatPr baseColWidth="10" defaultRowHeight="15" x14ac:dyDescent="0.25"/>
  <cols>
    <col min="1" max="1" width="10.7109375" bestFit="1" customWidth="1"/>
    <col min="2" max="2" width="61.7109375" customWidth="1"/>
    <col min="3" max="3" width="18" customWidth="1"/>
    <col min="4" max="4" width="18.7109375" customWidth="1"/>
  </cols>
  <sheetData>
    <row r="1" spans="1:8" ht="19.5" thickBot="1" x14ac:dyDescent="0.35">
      <c r="A1" s="37" t="s">
        <v>27</v>
      </c>
      <c r="B1" s="38"/>
      <c r="C1" s="38"/>
      <c r="D1" s="38"/>
      <c r="E1" s="22"/>
      <c r="F1" s="23"/>
      <c r="G1" s="23"/>
      <c r="H1" s="24"/>
    </row>
    <row r="2" spans="1:8" ht="15.75" thickBot="1" x14ac:dyDescent="0.3">
      <c r="A2" s="35" t="s">
        <v>18</v>
      </c>
      <c r="B2" s="35"/>
      <c r="C2" s="35"/>
      <c r="D2" s="36"/>
      <c r="E2" s="25"/>
      <c r="F2" s="26"/>
      <c r="G2" s="26"/>
      <c r="H2" s="27"/>
    </row>
    <row r="3" spans="1:8" ht="15.75" thickBot="1" x14ac:dyDescent="0.3">
      <c r="A3" s="4" t="s">
        <v>19</v>
      </c>
      <c r="B3" s="4" t="s">
        <v>17</v>
      </c>
      <c r="C3" s="4" t="s">
        <v>32</v>
      </c>
      <c r="D3" s="19" t="s">
        <v>22</v>
      </c>
      <c r="E3" s="25"/>
      <c r="F3" s="26"/>
      <c r="G3" s="26"/>
      <c r="H3" s="27"/>
    </row>
    <row r="4" spans="1:8" x14ac:dyDescent="0.25">
      <c r="A4" s="3">
        <v>1</v>
      </c>
      <c r="B4" s="3" t="s">
        <v>26</v>
      </c>
      <c r="C4" s="17">
        <v>295900</v>
      </c>
      <c r="D4" s="20">
        <f>C4*A4</f>
        <v>295900</v>
      </c>
      <c r="E4" s="25"/>
      <c r="F4" s="26"/>
      <c r="G4" s="26"/>
      <c r="H4" s="27"/>
    </row>
    <row r="5" spans="1:8" x14ac:dyDescent="0.25">
      <c r="A5" s="2">
        <v>1</v>
      </c>
      <c r="B5" s="2" t="s">
        <v>5</v>
      </c>
      <c r="C5" s="15">
        <v>105000</v>
      </c>
      <c r="D5" s="21">
        <f t="shared" ref="D5:D10" si="0">C5*A5</f>
        <v>105000</v>
      </c>
      <c r="E5" s="25"/>
      <c r="F5" s="26"/>
      <c r="G5" s="26"/>
      <c r="H5" s="27"/>
    </row>
    <row r="6" spans="1:8" x14ac:dyDescent="0.25">
      <c r="A6" s="2">
        <v>1</v>
      </c>
      <c r="B6" s="2" t="s">
        <v>25</v>
      </c>
      <c r="C6" s="15">
        <v>11900</v>
      </c>
      <c r="D6" s="21">
        <f t="shared" si="0"/>
        <v>11900</v>
      </c>
      <c r="E6" s="25"/>
      <c r="F6" s="26"/>
      <c r="G6" s="26"/>
      <c r="H6" s="27"/>
    </row>
    <row r="7" spans="1:8" x14ac:dyDescent="0.25">
      <c r="A7" s="2">
        <v>1</v>
      </c>
      <c r="B7" s="2" t="s">
        <v>24</v>
      </c>
      <c r="C7" s="15">
        <v>14990</v>
      </c>
      <c r="D7" s="21">
        <f t="shared" si="0"/>
        <v>14990</v>
      </c>
      <c r="E7" s="25"/>
      <c r="F7" s="26"/>
      <c r="G7" s="26"/>
      <c r="H7" s="27"/>
    </row>
    <row r="8" spans="1:8" x14ac:dyDescent="0.25">
      <c r="A8" s="2">
        <v>1</v>
      </c>
      <c r="B8" s="2" t="s">
        <v>20</v>
      </c>
      <c r="C8" s="15">
        <v>86900</v>
      </c>
      <c r="D8" s="21">
        <f t="shared" si="0"/>
        <v>86900</v>
      </c>
      <c r="E8" s="25"/>
      <c r="F8" s="26"/>
      <c r="G8" s="26"/>
      <c r="H8" s="27"/>
    </row>
    <row r="9" spans="1:8" x14ac:dyDescent="0.25">
      <c r="A9" s="2">
        <v>1</v>
      </c>
      <c r="B9" s="2" t="s">
        <v>31</v>
      </c>
      <c r="C9" s="15">
        <v>145000</v>
      </c>
      <c r="D9" s="21">
        <f t="shared" si="0"/>
        <v>145000</v>
      </c>
      <c r="E9" s="25"/>
      <c r="F9" s="26"/>
      <c r="G9" s="26"/>
      <c r="H9" s="27"/>
    </row>
    <row r="10" spans="1:8" x14ac:dyDescent="0.25">
      <c r="A10" s="2">
        <v>20</v>
      </c>
      <c r="B10" s="2" t="s">
        <v>21</v>
      </c>
      <c r="C10" s="15">
        <v>700</v>
      </c>
      <c r="D10" s="21">
        <f t="shared" si="0"/>
        <v>14000</v>
      </c>
      <c r="E10" s="25"/>
      <c r="F10" s="26"/>
      <c r="G10" s="26"/>
      <c r="H10" s="27"/>
    </row>
    <row r="11" spans="1:8" x14ac:dyDescent="0.25">
      <c r="A11" s="2"/>
      <c r="B11" s="2" t="s">
        <v>23</v>
      </c>
      <c r="C11" s="16">
        <f>SUM(C4:C10)</f>
        <v>660390</v>
      </c>
      <c r="D11" s="21">
        <f>SUM(D4:D10)</f>
        <v>673690</v>
      </c>
      <c r="E11" s="25"/>
      <c r="F11" s="26"/>
      <c r="G11" s="26"/>
      <c r="H11" s="27"/>
    </row>
    <row r="12" spans="1:8" x14ac:dyDescent="0.25">
      <c r="A12" s="1"/>
      <c r="B12" s="1"/>
      <c r="C12" s="1"/>
      <c r="D12" s="1"/>
      <c r="E12" s="25"/>
      <c r="F12" s="26"/>
      <c r="G12" s="26"/>
      <c r="H12" s="27"/>
    </row>
    <row r="13" spans="1:8" ht="15.75" thickBot="1" x14ac:dyDescent="0.3">
      <c r="A13" s="1"/>
      <c r="E13" s="25"/>
      <c r="F13" s="26"/>
      <c r="G13" s="26"/>
      <c r="H13" s="27"/>
    </row>
    <row r="14" spans="1:8" ht="15.75" thickBot="1" x14ac:dyDescent="0.3">
      <c r="B14" s="5" t="s">
        <v>28</v>
      </c>
      <c r="C14" s="18">
        <f>SUM(D4:D10)</f>
        <v>673690</v>
      </c>
      <c r="E14" s="28"/>
      <c r="F14" s="29"/>
      <c r="G14" s="29"/>
      <c r="H14" s="30"/>
    </row>
  </sheetData>
  <mergeCells count="2">
    <mergeCell ref="A2:D2"/>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FACTIBILIDAD TENICA </vt:lpstr>
      <vt:lpstr>FACTIBILIDAD FINANCIERA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Eduardo Steven Burgos Moreno</cp:lastModifiedBy>
  <dcterms:created xsi:type="dcterms:W3CDTF">2018-04-11T00:29:11Z</dcterms:created>
  <dcterms:modified xsi:type="dcterms:W3CDTF">2019-09-29T21:21:21Z</dcterms:modified>
</cp:coreProperties>
</file>