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6"/>
  <workbookPr/>
  <mc:AlternateContent xmlns:mc="http://schemas.openxmlformats.org/markup-compatibility/2006">
    <mc:Choice Requires="x15">
      <x15ac:absPath xmlns:x15ac="http://schemas.microsoft.com/office/spreadsheetml/2010/11/ac" url="/Users/user/Downloads/"/>
    </mc:Choice>
  </mc:AlternateContent>
  <xr:revisionPtr revIDLastSave="0" documentId="13_ncr:1_{A0E672BD-3203-AE44-9FBE-DE5EA0E2F605}" xr6:coauthVersionLast="47" xr6:coauthVersionMax="47" xr10:uidLastSave="{00000000-0000-0000-0000-000000000000}"/>
  <bookViews>
    <workbookView xWindow="0" yWindow="500" windowWidth="26940" windowHeight="15720" xr2:uid="{00000000-000D-0000-FFFF-FFFF00000000}"/>
  </bookViews>
  <sheets>
    <sheet name="Respuestas de formulario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9" i="1" l="1"/>
  <c r="B7" i="1"/>
  <c r="A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C7" i="1"/>
  <c r="B15" i="1"/>
  <c r="V17" i="1"/>
  <c r="C15" i="1" s="1"/>
  <c r="C16" i="1" s="1"/>
  <c r="B17" i="1" l="1"/>
  <c r="C17" i="1"/>
  <c r="C18" i="1" s="1"/>
  <c r="B16" i="1"/>
  <c r="B18" i="1" l="1"/>
</calcChain>
</file>

<file path=xl/sharedStrings.xml><?xml version="1.0" encoding="utf-8"?>
<sst xmlns="http://schemas.openxmlformats.org/spreadsheetml/2006/main" count="29" uniqueCount="29">
  <si>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</si>
  <si>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</si>
  <si>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</si>
  <si>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</si>
  <si>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</si>
  <si>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</si>
  <si>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</si>
  <si>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</si>
  <si>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</si>
  <si>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</si>
  <si>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</si>
  <si>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</si>
  <si>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</si>
  <si>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</si>
  <si>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</si>
  <si>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</si>
  <si>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</si>
  <si>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</si>
  <si>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</si>
  <si>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</si>
  <si>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Totalmente en desacuerdo</t>
  </si>
  <si>
    <t>En desacuerdo</t>
  </si>
  <si>
    <t>Ni de acuerdo ni en desacuerdo</t>
  </si>
  <si>
    <t>De acuerdo</t>
  </si>
  <si>
    <t>Totalmente de acuerdo</t>
  </si>
  <si>
    <t>Mínimo</t>
  </si>
  <si>
    <t>Intervalo</t>
  </si>
  <si>
    <t>Promedio global</t>
  </si>
  <si>
    <t>Máximo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</si>
</sst>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8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rgb="FF434343"/>
      <name val="Roboto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4" fillId="0" borderId="0" xfId="0" applyFont="1"/>
    <xf numFmtId="0" fontId="3" fillId="2" borderId="0" xfId="0" applyFont="1" applyFill="1"/>
    <xf numFmtId="0" fontId="3" fillId="3" borderId="0" xfId="0" applyFont="1" applyFill="1"/>
    <xf numFmtId="0" fontId="0" fillId="4" borderId="0" xfId="0" applyFill="1"/>
    <xf numFmtId="0" fontId="1" fillId="5" borderId="0" xfId="0" applyFont="1" applyFill="1" applyAlignment="1">
      <alignment horizontal="left" vertical="center"/>
    </xf>
    <xf numFmtId="0" fontId="0" fillId="5" borderId="0" xfId="0" applyFill="1"/>
    <xf numFmtId="0" fontId="1" fillId="5" borderId="1" xfId="0" applyFont="1" applyFill="1" applyBorder="1" applyAlignment="1">
      <alignment horizontal="center"/>
    </xf>
  </cellXfs>
  <cellStyles count="1">
    <cellStyle name="Normal" xfId="0" builtinId="0"/>
  </cellStyles>
  <dxfs count="25">
    <dxf>
      <fill>
        <patternFill patternType="solid">
          <fgColor indexed="64"/>
          <bgColor theme="4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34343"/>
        <name val="Roboto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34343"/>
        <name val="Roboto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34343"/>
        <name val="Roboto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34343"/>
        <name val="Roboto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34343"/>
        <name val="Roboto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34343"/>
        <name val="Roboto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34343"/>
        <name val="Roboto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34343"/>
        <name val="Roboto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34343"/>
        <name val="Roboto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34343"/>
        <name val="Roboto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34343"/>
        <name val="Roboto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34343"/>
        <name val="Roboto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34343"/>
        <name val="Roboto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34343"/>
        <name val="Roboto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34343"/>
        <name val="Roboto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34343"/>
        <name val="Roboto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34343"/>
        <name val="Roboto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34343"/>
        <name val="Roboto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34343"/>
        <name val="Roboto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34343"/>
        <name val="Roboto"/>
        <scheme val="none"/>
      </font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3F86"/>
          <bgColor rgb="FF5B3F86"/>
        </patternFill>
      </fill>
    </dxf>
    <dxf>
      <border>
        <left style="thin">
          <color rgb="FF5B3F86"/>
        </left>
        <right style="thin">
          <color rgb="FF5B3F86"/>
        </right>
        <top style="thin">
          <color rgb="FF5B3F86"/>
        </top>
        <bottom style="thin">
          <color rgb="FF5B3F86"/>
        </bottom>
      </border>
    </dxf>
  </dxfs>
  <tableStyles count="1">
    <tableStyle name="Respuestas de formulario 1-style" pivot="0" count="4" xr9:uid="{00000000-0011-0000-FFFF-FFFF00000000}">
      <tableStyleElement type="wholeTable" size="0" dxfId="24"/>
      <tableStyleElement type="headerRow" dxfId="23"/>
      <tableStyleElement type="firstRowStripe" dxfId="22"/>
      <tableStyleElement type="secondRowStripe" dxfId="2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orm_Responses" displayName="Form_Responses" ref="A1:T7" totalsRowCount="1" headerRowDxfId="0">
  <tableColumns count="20">
    <tableColumn id="2" xr3:uid="{00000000-0010-0000-0000-000002000000}" name="Q1" totalsRowFunction="custom" dataDxfId="20">
      <totalsRowFormula>AVERAGE(Form_Responses[Q1])</totalsRowFormula>
    </tableColumn>
    <tableColumn id="3" xr3:uid="{00000000-0010-0000-0000-000003000000}" name="Q2" totalsRowFunction="custom" dataDxfId="19">
      <totalsRowFormula>AVERAGE(Form_Responses[Q2])</totalsRowFormula>
    </tableColumn>
    <tableColumn id="4" xr3:uid="{00000000-0010-0000-0000-000004000000}" name="Q3" totalsRowFunction="custom" dataDxfId="18">
      <totalsRowFormula>AVERAGE(Form_Responses[Q3])</totalsRowFormula>
    </tableColumn>
    <tableColumn id="5" xr3:uid="{00000000-0010-0000-0000-000005000000}" name="Q4" totalsRowFunction="custom" dataDxfId="17">
      <totalsRowFormula>AVERAGE(Form_Responses[Q4])</totalsRowFormula>
    </tableColumn>
    <tableColumn id="6" xr3:uid="{00000000-0010-0000-0000-000006000000}" name="Q5" totalsRowFunction="custom" dataDxfId="16">
      <totalsRowFormula>AVERAGE(Form_Responses[Q5])</totalsRowFormula>
    </tableColumn>
    <tableColumn id="7" xr3:uid="{00000000-0010-0000-0000-000007000000}" name="Q6" totalsRowFunction="custom" dataDxfId="15">
      <totalsRowFormula>AVERAGE(Form_Responses[Q6])</totalsRowFormula>
    </tableColumn>
    <tableColumn id="8" xr3:uid="{00000000-0010-0000-0000-000008000000}" name="Q7" totalsRowFunction="custom" dataDxfId="14">
      <totalsRowFormula>AVERAGE(Form_Responses[Q7])</totalsRowFormula>
    </tableColumn>
    <tableColumn id="9" xr3:uid="{00000000-0010-0000-0000-000009000000}" name="Q8" totalsRowFunction="custom" dataDxfId="13">
      <totalsRowFormula>AVERAGE(Form_Responses[Q8])</totalsRowFormula>
    </tableColumn>
    <tableColumn id="10" xr3:uid="{00000000-0010-0000-0000-00000A000000}" name="Q9" totalsRowFunction="custom" dataDxfId="12">
      <totalsRowFormula>AVERAGE(Form_Responses[Q9])</totalsRowFormula>
    </tableColumn>
    <tableColumn id="11" xr3:uid="{00000000-0010-0000-0000-00000B000000}" name="Q10" totalsRowFunction="custom" dataDxfId="11">
      <totalsRowFormula>AVERAGE(Form_Responses[Q10])</totalsRowFormula>
    </tableColumn>
    <tableColumn id="12" xr3:uid="{00000000-0010-0000-0000-00000C000000}" name="Q11" totalsRowFunction="custom" dataDxfId="10">
      <totalsRowFormula>AVERAGE(Form_Responses[Q11])</totalsRowFormula>
    </tableColumn>
    <tableColumn id="13" xr3:uid="{00000000-0010-0000-0000-00000D000000}" name="Q12" totalsRowFunction="custom" dataDxfId="9">
      <totalsRowFormula>AVERAGE(Form_Responses[Q12])</totalsRowFormula>
    </tableColumn>
    <tableColumn id="14" xr3:uid="{00000000-0010-0000-0000-00000E000000}" name="Q13" totalsRowFunction="custom" dataDxfId="8">
      <totalsRowFormula>AVERAGE(Form_Responses[Q13])</totalsRowFormula>
    </tableColumn>
    <tableColumn id="15" xr3:uid="{00000000-0010-0000-0000-00000F000000}" name="Q14" totalsRowFunction="custom" dataDxfId="7">
      <totalsRowFormula>AVERAGE(Form_Responses[Q14])</totalsRowFormula>
    </tableColumn>
    <tableColumn id="16" xr3:uid="{00000000-0010-0000-0000-000010000000}" name="Q15" totalsRowFunction="custom" dataDxfId="6">
      <totalsRowFormula>AVERAGE(Form_Responses[Q15])</totalsRowFormula>
    </tableColumn>
    <tableColumn id="17" xr3:uid="{00000000-0010-0000-0000-000011000000}" name="Q16" totalsRowFunction="custom" dataDxfId="5">
      <totalsRowFormula>AVERAGE(Form_Responses[Q16])</totalsRowFormula>
    </tableColumn>
    <tableColumn id="18" xr3:uid="{00000000-0010-0000-0000-000012000000}" name="Q17" totalsRowFunction="custom" dataDxfId="4">
      <totalsRowFormula>AVERAGE(Form_Responses[Q17])</totalsRowFormula>
    </tableColumn>
    <tableColumn id="19" xr3:uid="{00000000-0010-0000-0000-000013000000}" name="Q18" totalsRowFunction="custom" dataDxfId="3">
      <totalsRowFormula>AVERAGE(Form_Responses[Q18])</totalsRowFormula>
    </tableColumn>
    <tableColumn id="20" xr3:uid="{00000000-0010-0000-0000-000014000000}" name="Q19" totalsRowFunction="custom" dataDxfId="2">
      <totalsRowFormula>AVERAGE(Form_Responses[Q19])</totalsRowFormula>
    </tableColumn>
    <tableColumn id="21" xr3:uid="{00000000-0010-0000-0000-000015000000}" name="Q20" totalsRowFunction="custom" dataDxfId="1">
      <totalsRowFormula>AVERAGE(Form_Responses[Q20])</totalsRowFormula>
    </tableColumn>
  </tableColumns>
  <tableStyleInfo name="Respuestas de formulario 1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32"/>
  <sheetViews>
    <sheetView tabSelected="1" workbookViewId="0">
      <pane ySplit="1" topLeftCell="A2" activePane="bottomLeft" state="frozen"/>
      <selection pane="bottomLeft" activeCell="W24" sqref="W24"/>
    </sheetView>
  </sheetViews>
  <sheetFormatPr baseColWidth="10" defaultColWidth="12.6640625" defaultRowHeight="15.75" customHeight="1" x14ac:dyDescent="0.15"/>
  <cols>
    <col min="1" max="1" width="3.33203125" bestFit="1" customWidth="1"/>
    <col min="2" max="2" width="5.5" customWidth="1"/>
    <col min="3" max="3" width="3.33203125" bestFit="1" customWidth="1"/>
    <col min="4" max="9" width="3.83203125" bestFit="1" customWidth="1"/>
    <col min="10" max="20" width="4.33203125" bestFit="1" customWidth="1"/>
    <col min="21" max="21" width="7.6640625" bestFit="1" customWidth="1"/>
    <col min="22" max="22" width="5.83203125" customWidth="1"/>
    <col min="23" max="24" width="18.83203125" customWidth="1"/>
  </cols>
  <sheetData>
    <row r="1" spans="1:24" ht="15.75" customHeight="1" x14ac:dyDescent="0.1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</row>
    <row r="2" spans="1:24" ht="15.75" customHeight="1" x14ac:dyDescent="0.15">
      <c r="A2" s="1">
        <v>4</v>
      </c>
      <c r="B2" s="1">
        <v>3</v>
      </c>
      <c r="C2" s="1">
        <v>3</v>
      </c>
      <c r="D2" s="1">
        <v>3</v>
      </c>
      <c r="E2" s="1">
        <v>4</v>
      </c>
      <c r="F2" s="1">
        <v>4</v>
      </c>
      <c r="G2" s="1">
        <v>3</v>
      </c>
      <c r="H2" s="1">
        <v>4</v>
      </c>
      <c r="I2" s="1">
        <v>3</v>
      </c>
      <c r="J2" s="1">
        <v>3</v>
      </c>
      <c r="K2" s="1">
        <v>3</v>
      </c>
      <c r="L2" s="1">
        <v>4</v>
      </c>
      <c r="M2" s="1">
        <v>4</v>
      </c>
      <c r="N2" s="1">
        <v>4</v>
      </c>
      <c r="O2" s="1">
        <v>4</v>
      </c>
      <c r="P2" s="1">
        <v>4</v>
      </c>
      <c r="Q2" s="1">
        <v>3</v>
      </c>
      <c r="R2" s="1">
        <v>3</v>
      </c>
      <c r="S2" s="1">
        <v>3</v>
      </c>
      <c r="T2" s="1">
        <v>4</v>
      </c>
    </row>
    <row r="3" spans="1:24" ht="15.75" customHeight="1" x14ac:dyDescent="0.15">
      <c r="A3" s="1">
        <v>5</v>
      </c>
      <c r="B3" s="1">
        <v>5</v>
      </c>
      <c r="C3" s="1">
        <v>4</v>
      </c>
      <c r="D3" s="1">
        <v>4</v>
      </c>
      <c r="E3" s="1">
        <v>5</v>
      </c>
      <c r="F3" s="1">
        <v>5</v>
      </c>
      <c r="G3" s="1">
        <v>4</v>
      </c>
      <c r="H3" s="1">
        <v>4</v>
      </c>
      <c r="I3" s="1">
        <v>5</v>
      </c>
      <c r="J3" s="1">
        <v>5</v>
      </c>
      <c r="K3" s="1">
        <v>5</v>
      </c>
      <c r="L3" s="1">
        <v>3</v>
      </c>
      <c r="M3" s="1">
        <v>4</v>
      </c>
      <c r="N3" s="1">
        <v>4</v>
      </c>
      <c r="O3" s="1">
        <v>4</v>
      </c>
      <c r="P3" s="1">
        <v>4</v>
      </c>
      <c r="Q3" s="1">
        <v>3</v>
      </c>
      <c r="R3" s="1">
        <v>5</v>
      </c>
      <c r="S3" s="1">
        <v>4</v>
      </c>
      <c r="T3" s="1">
        <v>4</v>
      </c>
    </row>
    <row r="4" spans="1:24" ht="15.75" customHeight="1" x14ac:dyDescent="0.15">
      <c r="A4" s="1">
        <v>4</v>
      </c>
      <c r="B4" s="1">
        <v>5</v>
      </c>
      <c r="C4" s="1">
        <v>4</v>
      </c>
      <c r="D4" s="1">
        <v>5</v>
      </c>
      <c r="E4" s="1">
        <v>5</v>
      </c>
      <c r="F4" s="1">
        <v>5</v>
      </c>
      <c r="G4" s="1">
        <v>4</v>
      </c>
      <c r="H4" s="1">
        <v>5</v>
      </c>
      <c r="I4" s="1">
        <v>5</v>
      </c>
      <c r="J4" s="1">
        <v>4</v>
      </c>
      <c r="K4" s="1">
        <v>5</v>
      </c>
      <c r="L4" s="1">
        <v>5</v>
      </c>
      <c r="M4" s="1">
        <v>4</v>
      </c>
      <c r="N4" s="1">
        <v>5</v>
      </c>
      <c r="O4" s="1">
        <v>5</v>
      </c>
      <c r="P4" s="1">
        <v>4</v>
      </c>
      <c r="Q4" s="1">
        <v>5</v>
      </c>
      <c r="R4" s="1">
        <v>5</v>
      </c>
      <c r="S4" s="1">
        <v>4</v>
      </c>
      <c r="T4" s="1">
        <v>5</v>
      </c>
    </row>
    <row r="5" spans="1:24" ht="15.75" customHeight="1" x14ac:dyDescent="0.15">
      <c r="A5" s="1">
        <v>4</v>
      </c>
      <c r="B5" s="1">
        <v>3</v>
      </c>
      <c r="C5" s="1">
        <v>4</v>
      </c>
      <c r="D5" s="1">
        <v>4</v>
      </c>
      <c r="E5" s="1">
        <v>5</v>
      </c>
      <c r="F5" s="1">
        <v>1</v>
      </c>
      <c r="G5" s="1">
        <v>5</v>
      </c>
      <c r="H5" s="1">
        <v>3</v>
      </c>
      <c r="I5" s="1">
        <v>5</v>
      </c>
      <c r="J5" s="1">
        <v>2</v>
      </c>
      <c r="K5" s="1">
        <v>5</v>
      </c>
      <c r="L5" s="1">
        <v>1</v>
      </c>
      <c r="M5" s="1">
        <v>5</v>
      </c>
      <c r="N5" s="1">
        <v>5</v>
      </c>
      <c r="O5" s="1">
        <v>4</v>
      </c>
      <c r="P5" s="1">
        <v>5</v>
      </c>
      <c r="Q5" s="1">
        <v>4</v>
      </c>
      <c r="R5" s="1">
        <v>5</v>
      </c>
      <c r="S5" s="1">
        <v>3</v>
      </c>
      <c r="T5" s="1">
        <v>3</v>
      </c>
    </row>
    <row r="6" spans="1:24" ht="15.75" customHeight="1" x14ac:dyDescent="0.15">
      <c r="A6" s="1">
        <v>5</v>
      </c>
      <c r="B6" s="1">
        <v>4</v>
      </c>
      <c r="C6" s="1">
        <v>3</v>
      </c>
      <c r="D6" s="1">
        <v>4</v>
      </c>
      <c r="E6" s="1">
        <v>4</v>
      </c>
      <c r="F6" s="1">
        <v>4</v>
      </c>
      <c r="G6" s="1">
        <v>4</v>
      </c>
      <c r="H6" s="1">
        <v>4</v>
      </c>
      <c r="I6" s="1">
        <v>5</v>
      </c>
      <c r="J6" s="1">
        <v>4</v>
      </c>
      <c r="K6" s="1">
        <v>4</v>
      </c>
      <c r="L6" s="1">
        <v>4</v>
      </c>
      <c r="M6" s="1">
        <v>5</v>
      </c>
      <c r="N6" s="1">
        <v>3</v>
      </c>
      <c r="O6" s="1">
        <v>4</v>
      </c>
      <c r="P6" s="1">
        <v>5</v>
      </c>
      <c r="Q6" s="1">
        <v>4</v>
      </c>
      <c r="R6" s="1">
        <v>5</v>
      </c>
      <c r="S6" s="1">
        <v>5</v>
      </c>
      <c r="T6" s="1">
        <v>4</v>
      </c>
    </row>
    <row r="7" spans="1:24" ht="15.75" customHeight="1" x14ac:dyDescent="0.15">
      <c r="A7">
        <f>AVERAGE(Form_Responses[Q1])</f>
        <v>4.4000000000000004</v>
      </c>
      <c r="B7">
        <f>AVERAGE(Form_Responses[Q2])</f>
        <v>4</v>
      </c>
      <c r="C7">
        <f>AVERAGE(Form_Responses[Q3])</f>
        <v>3.6</v>
      </c>
      <c r="D7">
        <f>AVERAGE(Form_Responses[Q4])</f>
        <v>4</v>
      </c>
      <c r="E7">
        <f>AVERAGE(Form_Responses[Q5])</f>
        <v>4.5999999999999996</v>
      </c>
      <c r="F7">
        <f>AVERAGE(Form_Responses[Q6])</f>
        <v>3.8</v>
      </c>
      <c r="G7">
        <f>AVERAGE(Form_Responses[Q7])</f>
        <v>4</v>
      </c>
      <c r="H7">
        <f>AVERAGE(Form_Responses[Q8])</f>
        <v>4</v>
      </c>
      <c r="I7">
        <f>AVERAGE(Form_Responses[Q9])</f>
        <v>4.5999999999999996</v>
      </c>
      <c r="J7">
        <f>AVERAGE(Form_Responses[Q10])</f>
        <v>3.6</v>
      </c>
      <c r="K7">
        <f>AVERAGE(Form_Responses[Q11])</f>
        <v>4.4000000000000004</v>
      </c>
      <c r="L7">
        <f>AVERAGE(Form_Responses[Q12])</f>
        <v>3.4</v>
      </c>
      <c r="M7">
        <f>AVERAGE(Form_Responses[Q13])</f>
        <v>4.4000000000000004</v>
      </c>
      <c r="N7">
        <f>AVERAGE(Form_Responses[Q14])</f>
        <v>4.2</v>
      </c>
      <c r="O7">
        <f>AVERAGE(Form_Responses[Q15])</f>
        <v>4.2</v>
      </c>
      <c r="P7">
        <f>AVERAGE(Form_Responses[Q16])</f>
        <v>4.4000000000000004</v>
      </c>
      <c r="Q7">
        <f>AVERAGE(Form_Responses[Q17])</f>
        <v>3.8</v>
      </c>
      <c r="R7">
        <f>AVERAGE(Form_Responses[Q18])</f>
        <v>4.5999999999999996</v>
      </c>
      <c r="S7">
        <f>AVERAGE(Form_Responses[Q19])</f>
        <v>3.8</v>
      </c>
      <c r="T7">
        <f>AVERAGE(Form_Responses[Q20])</f>
        <v>4</v>
      </c>
    </row>
    <row r="8" spans="1:24" ht="15.75" customHeight="1" thickBot="1" x14ac:dyDescent="0.2"/>
    <row r="9" spans="1:24" ht="15.75" customHeight="1" thickBot="1" x14ac:dyDescent="0.2">
      <c r="W9" t="s">
        <v>27</v>
      </c>
      <c r="X9" s="7">
        <f>AVERAGE(Form_Responses[])</f>
        <v>4.09</v>
      </c>
    </row>
    <row r="14" spans="1:24" ht="15.75" customHeight="1" x14ac:dyDescent="0.15">
      <c r="B14">
        <v>0</v>
      </c>
      <c r="C14">
        <v>1</v>
      </c>
      <c r="D14" s="6" t="s">
        <v>20</v>
      </c>
      <c r="E14" s="6"/>
      <c r="F14" s="6"/>
      <c r="G14" s="6"/>
      <c r="H14" s="6"/>
      <c r="I14" s="6"/>
      <c r="J14" s="6"/>
      <c r="U14" s="2" t="s">
        <v>28</v>
      </c>
      <c r="V14">
        <v>5</v>
      </c>
    </row>
    <row r="15" spans="1:24" ht="15.75" customHeight="1" x14ac:dyDescent="0.15">
      <c r="B15">
        <f>C14+0.1</f>
        <v>1.1000000000000001</v>
      </c>
      <c r="C15">
        <f>C14+$V$17</f>
        <v>2</v>
      </c>
      <c r="D15" s="6" t="s">
        <v>21</v>
      </c>
      <c r="E15" s="6"/>
      <c r="F15" s="6"/>
      <c r="G15" s="6"/>
      <c r="H15" s="6"/>
      <c r="I15" s="6"/>
      <c r="J15" s="6"/>
      <c r="U15" s="3" t="s">
        <v>25</v>
      </c>
      <c r="V15">
        <v>1</v>
      </c>
    </row>
    <row r="16" spans="1:24" ht="15.75" customHeight="1" x14ac:dyDescent="0.15">
      <c r="B16">
        <f t="shared" ref="B16:B18" si="0">C15+0.1</f>
        <v>2.1</v>
      </c>
      <c r="C16">
        <f>C15+$V$17</f>
        <v>3</v>
      </c>
      <c r="D16" s="6" t="s">
        <v>22</v>
      </c>
      <c r="E16" s="6"/>
      <c r="F16" s="6"/>
      <c r="G16" s="6"/>
      <c r="H16" s="6"/>
      <c r="I16" s="6"/>
      <c r="J16" s="6"/>
    </row>
    <row r="17" spans="2:25" ht="15.75" customHeight="1" x14ac:dyDescent="0.15">
      <c r="B17">
        <f t="shared" si="0"/>
        <v>3.1</v>
      </c>
      <c r="C17">
        <f>C16+$V$17</f>
        <v>4</v>
      </c>
      <c r="D17" s="6" t="s">
        <v>23</v>
      </c>
      <c r="E17" s="6"/>
      <c r="F17" s="6"/>
      <c r="G17" s="6"/>
      <c r="H17" s="6"/>
      <c r="I17" s="6"/>
      <c r="J17" s="6"/>
      <c r="U17" s="4" t="s">
        <v>26</v>
      </c>
      <c r="V17">
        <f>(V14-V15+1)/5</f>
        <v>1</v>
      </c>
    </row>
    <row r="18" spans="2:25" ht="15.75" customHeight="1" x14ac:dyDescent="0.15">
      <c r="B18">
        <f t="shared" si="0"/>
        <v>4.0999999999999996</v>
      </c>
      <c r="C18">
        <f>C17+$V$17</f>
        <v>5</v>
      </c>
      <c r="D18" s="6" t="s">
        <v>24</v>
      </c>
      <c r="E18" s="6"/>
      <c r="F18" s="6"/>
      <c r="G18" s="6"/>
      <c r="H18" s="6"/>
      <c r="I18" s="6"/>
      <c r="J18" s="6"/>
    </row>
    <row r="28" spans="2:25" ht="15.75" customHeight="1" x14ac:dyDescent="0.15"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2:25" ht="15.75" customHeight="1" x14ac:dyDescent="0.15"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2:25" ht="15.75" customHeight="1" x14ac:dyDescent="0.15"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2:25" ht="15.75" customHeight="1" x14ac:dyDescent="0.15"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2:25" ht="15.75" customHeight="1" x14ac:dyDescent="0.15"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</sheetData>
  <phoneticPr fontId="2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Respuestas de formulario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ESTEFANI ABIGAIL HUAMAN CAPCHA</cp:lastModifiedBy>
  <dcterms:modified xsi:type="dcterms:W3CDTF">2025-11-01T02:20:53Z</dcterms:modified>
</cp:coreProperties>
</file>