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Nouveau dossier (3)\"/>
    </mc:Choice>
  </mc:AlternateContent>
  <xr:revisionPtr revIDLastSave="0" documentId="13_ncr:1_{6DE202DC-4596-4241-8AD9-43B1C550BA6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F59" i="11"/>
  <c r="F59" i="7"/>
  <c r="F59" i="13"/>
  <c r="F59" i="9"/>
  <c r="F59" i="8"/>
  <c r="F59" i="3"/>
  <c r="F59" i="6"/>
  <c r="F59" i="5"/>
  <c r="F59" i="10"/>
  <c r="F59" i="12"/>
  <c r="F59" i="14"/>
  <c r="F59" i="4"/>
  <c r="F59" i="15"/>
  <c r="F59" i="16"/>
  <c r="F59" i="17"/>
  <c r="F59" i="18"/>
  <c r="F59" i="19"/>
  <c r="F59" i="20"/>
  <c r="F59" i="21"/>
  <c r="F59" i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7" i="11" l="1"/>
  <c r="F48" i="11"/>
  <c r="F49" i="11"/>
  <c r="F47" i="7"/>
  <c r="F48" i="7"/>
  <c r="F49" i="7"/>
  <c r="F47" i="13"/>
  <c r="F48" i="13"/>
  <c r="F49" i="13"/>
  <c r="F47" i="9"/>
  <c r="F48" i="9"/>
  <c r="F49" i="9"/>
  <c r="F47" i="8"/>
  <c r="F48" i="8"/>
  <c r="F49" i="8"/>
  <c r="F47" i="3"/>
  <c r="F48" i="3"/>
  <c r="F49" i="3"/>
  <c r="F47" i="6"/>
  <c r="F48" i="6"/>
  <c r="F49" i="6"/>
  <c r="F47" i="5"/>
  <c r="F48" i="5"/>
  <c r="F49" i="5"/>
  <c r="F47" i="10"/>
  <c r="F48" i="10"/>
  <c r="F49" i="10"/>
  <c r="F47" i="12"/>
  <c r="F48" i="12"/>
  <c r="F49" i="12"/>
  <c r="F47" i="14"/>
  <c r="F48" i="14"/>
  <c r="F49" i="14"/>
  <c r="F47" i="4"/>
  <c r="F48" i="4"/>
  <c r="F49" i="4"/>
  <c r="F47" i="15"/>
  <c r="F48" i="15"/>
  <c r="F49" i="15"/>
  <c r="F47" i="16"/>
  <c r="F48" i="16"/>
  <c r="F49" i="16"/>
  <c r="F47" i="17"/>
  <c r="F48" i="17"/>
  <c r="F49" i="17"/>
  <c r="F47" i="18"/>
  <c r="F48" i="18"/>
  <c r="F49" i="18"/>
  <c r="F47" i="19"/>
  <c r="F48" i="19"/>
  <c r="F49" i="19"/>
  <c r="F47" i="20"/>
  <c r="F48" i="20"/>
  <c r="F49" i="20"/>
  <c r="F47" i="21"/>
  <c r="F48" i="21"/>
  <c r="F49" i="21"/>
  <c r="E47" i="1"/>
  <c r="F47" i="1" s="1"/>
  <c r="E48" i="1"/>
  <c r="F48" i="1" s="1"/>
  <c r="E49" i="1"/>
  <c r="F49" i="1" s="1"/>
  <c r="D63" i="1" l="1"/>
  <c r="D64" i="1"/>
  <c r="D65" i="1"/>
  <c r="D66" i="1"/>
  <c r="D67" i="1"/>
  <c r="D68" i="1"/>
  <c r="D69" i="1"/>
  <c r="D70" i="1"/>
  <c r="D71" i="1"/>
  <c r="D72" i="1"/>
  <c r="D73" i="1"/>
  <c r="D74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62" i="1" l="1"/>
</calcChain>
</file>

<file path=xl/sharedStrings.xml><?xml version="1.0" encoding="utf-8"?>
<sst xmlns="http://schemas.openxmlformats.org/spreadsheetml/2006/main" count="1568" uniqueCount="80">
  <si>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</si>
  <si>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</si>
  <si>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</si>
  <si>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</si>
  <si>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</si>
  <si>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</si>
  <si>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</si>
  <si>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</si>
  <si>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</si>
  <si>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</si>
  <si>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</si>
  <si>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</si>
  <si>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</si>
  <si>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</si>
  <si>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</si>
  <si>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</si>
  <si>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</si>
  <si>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</si>
  <si>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</si>
  <si>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</si>
  <si>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</si>
  <si>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</si>
  <si>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</si>
  <si>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</si>
  <si>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</si>
  <si>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</si>
  <si>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</si>
  <si>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</si>
  <si>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</si>
  <si>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</si>
  <si>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</si>
  <si>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</si>
  <si>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</si>
  <si>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</si>
  <si>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</si>
  <si>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</si>
  <si>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</si>
  <si>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</si>
  <si>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</si>
  <si>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</si>
  <si>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</si>
  <si>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</si>
  <si>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</si>
  <si>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</si>
  <si>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</si>
  <si>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</si>
  <si>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</si>
  <si>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</si>
  <si>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</si>
  <si>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</si>
  <si>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</si>
  <si>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</si>
  <si>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</si>
  <si>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BACHDJERAH HUSSEIN DEY EL MAGHARIA BOUROUBA</t>
  </si>
  <si>
    <t>Le Chat Reg 2,5L FRESCO</t>
  </si>
  <si>
    <t>DEBAGH OUSSAMA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</si>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</sst>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topLeftCell="A5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480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4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4">
        <f>+'1'!E50+'2'!E50+'3'!E50+'4'!E50+'5'!E50+'6'!E50+'7'!E50+'8'!E50+'9'!E50+'10'!E50+'11'!E50+'12'!E50+'13'!E50+'14'!E50+'15'!E50+'16'!E50+'17'!E50+'18'!E50+'19'!E50</f>
        <v>0</v>
      </c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4">
        <f>+'1'!E51+'2'!E51+'3'!E51+'4'!E51+'5'!E51+'6'!E51+'7'!E51+'8'!E51+'9'!E51+'10'!E51+'11'!E51+'12'!E51+'13'!E51+'14'!E51+'15'!E51+'16'!E51+'17'!E51+'18'!E51+'19'!E51</f>
        <v>0</v>
      </c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4">
        <f>+'1'!E52+'2'!E52+'3'!E52+'4'!E52+'5'!E52+'6'!E52+'7'!E52+'8'!E52+'9'!E52+'10'!E52+'11'!E52+'12'!E52+'13'!E52+'14'!E52+'15'!E52+'16'!E52+'17'!E52+'18'!E52+'19'!E52</f>
        <v>0</v>
      </c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4">
        <f>+'1'!E53+'2'!E53+'3'!E53+'4'!E53+'5'!E53+'6'!E53+'7'!E53+'8'!E53+'9'!E53+'10'!E53+'11'!E53+'12'!E53+'13'!E53+'14'!E53+'15'!E53+'16'!E53+'17'!E53+'18'!E53+'19'!E53</f>
        <v>0</v>
      </c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4">
        <f>+'1'!E54+'2'!E54+'3'!E54+'4'!E54+'5'!E54+'6'!E54+'7'!E54+'8'!E54+'9'!E54+'10'!E54+'11'!E54+'12'!E54+'13'!E54+'14'!E54+'15'!E54+'16'!E54+'17'!E54+'18'!E54+'19'!E54</f>
        <v>0</v>
      </c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4">
        <f>+'1'!E55+'2'!E55+'3'!E55+'4'!E55+'5'!E55+'6'!E55+'7'!E55+'8'!E55+'9'!E55+'10'!E55+'11'!E55+'12'!E55+'13'!E55+'14'!E55+'15'!E55+'16'!E55+'17'!E55+'18'!E55+'19'!E55</f>
        <v>0</v>
      </c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4">
        <f>+'1'!E56+'2'!E56+'3'!E56+'4'!E56+'5'!E56+'6'!E56+'7'!E56+'8'!E56+'9'!E56+'10'!E56+'11'!E56+'12'!E56+'13'!E56+'14'!E56+'15'!E56+'16'!E56+'17'!E56+'18'!E56+'19'!E56</f>
        <v>0</v>
      </c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4">
        <f>+'1'!E57+'2'!E57+'3'!E57+'4'!E57+'5'!E57+'6'!E57+'7'!E57+'8'!E57+'9'!E57+'10'!E57+'11'!E57+'12'!E57+'13'!E57+'14'!E57+'15'!E57+'16'!E57+'17'!E57+'18'!E57+'19'!E57</f>
        <v>0</v>
      </c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4">
        <f>+'1'!E58+'2'!E58+'3'!E58+'4'!E58+'5'!E58+'6'!E58+'7'!E58+'8'!E58+'9'!E58+'10'!E58+'11'!E58+'12'!E58+'13'!E58+'14'!E58+'15'!E58+'16'!E58+'17'!E58+'18'!E58+'19'!E58</f>
        <v>0</v>
      </c>
      <c r="F58" s="7">
        <f t="shared" si="2"/>
        <v>0</v>
      </c>
    </row>
    <row r="59" spans="1:6" ht="33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15.75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25"/>
      <c r="D63" s="20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21">
        <v>2875891</v>
      </c>
      <c r="B64" s="22" t="s">
        <v>24</v>
      </c>
      <c r="C64" s="25"/>
      <c r="D64" s="20">
        <f>+'12'!D64+'5'!D64++'8'!D64+'2'!D64+'7'!D64+'6'!D64+'4'!D64+'9'!D64+'1'!D64+'10'!D64+'3'!D64+'11'!D64+'13'!D64+'14'!D64+'15'!D64+'16'!D64+'17'!D64+'18'!D64+'19'!D64</f>
        <v>0</v>
      </c>
    </row>
    <row r="65" spans="1:7" s="50" customFormat="1" ht="24" thickBot="1" x14ac:dyDescent="0.3">
      <c r="A65" s="21">
        <v>2875892</v>
      </c>
      <c r="B65" s="26" t="s">
        <v>25</v>
      </c>
      <c r="C65" s="49"/>
      <c r="D65" s="20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21">
        <v>2830113</v>
      </c>
      <c r="B66" s="26" t="s">
        <v>57</v>
      </c>
      <c r="C66" s="27"/>
      <c r="D66" s="20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5">
        <v>2876884</v>
      </c>
      <c r="B67" s="6" t="s">
        <v>27</v>
      </c>
      <c r="C67" s="33"/>
      <c r="D67" s="20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5">
        <v>2917788</v>
      </c>
      <c r="B68" s="18" t="s">
        <v>52</v>
      </c>
      <c r="C68" s="33"/>
      <c r="D68" s="20">
        <f>+'12'!D68+'5'!D68++'8'!D68+'2'!D68+'7'!D68+'6'!D68+'4'!D68+'9'!D68+'1'!D68+'10'!D68+'3'!D68+'11'!D68+'13'!D68+'14'!D68+'15'!D68+'16'!D68+'17'!D68+'18'!D68+'19'!D68</f>
        <v>0</v>
      </c>
    </row>
    <row r="69" spans="1:7" s="2" customFormat="1" ht="19.5" customHeight="1" thickBot="1" x14ac:dyDescent="0.5">
      <c r="A69" s="5">
        <v>2918203</v>
      </c>
      <c r="B69" s="18" t="s">
        <v>51</v>
      </c>
      <c r="D69" s="20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24">
        <v>2922764</v>
      </c>
      <c r="B70" s="18" t="s">
        <v>54</v>
      </c>
      <c r="D70" s="20">
        <f>+'12'!D70+'5'!D70++'8'!D70+'2'!D70+'7'!D70+'6'!D70+'4'!D70+'9'!D70+'1'!D70+'10'!D70+'3'!D70+'11'!D70+'13'!D70+'14'!D70+'15'!D70+'16'!D70+'17'!D70+'18'!D70+'19'!D70</f>
        <v>0</v>
      </c>
    </row>
    <row r="71" spans="1:7" s="1" customFormat="1" ht="19.5" customHeight="1" thickBot="1" x14ac:dyDescent="0.4">
      <c r="A71" s="24">
        <v>2766729</v>
      </c>
      <c r="B71" s="18" t="s">
        <v>35</v>
      </c>
      <c r="C71" s="24"/>
      <c r="D71" s="20">
        <f>+'12'!D71+'5'!D71++'8'!D71+'2'!D71+'7'!D71+'6'!D71+'4'!D71+'9'!D71+'1'!D71+'10'!D71+'3'!D71+'11'!D71+'13'!D71+'14'!D71+'15'!D71+'16'!D71+'17'!D71+'18'!D71+'19'!D71</f>
        <v>0</v>
      </c>
    </row>
    <row r="72" spans="1:7" s="1" customFormat="1" ht="19.5" customHeight="1" thickBot="1" x14ac:dyDescent="0.4">
      <c r="A72" s="24">
        <v>2875893</v>
      </c>
      <c r="B72" s="18" t="s">
        <v>26</v>
      </c>
      <c r="C72" s="24"/>
      <c r="D72" s="20">
        <f>+'12'!D72+'5'!D72++'8'!D72+'2'!D72+'7'!D72+'6'!D72+'4'!D72+'9'!D72+'1'!D72+'10'!D72+'3'!D72+'11'!D72+'13'!D72+'14'!D72+'15'!D72+'16'!D72+'17'!D72+'18'!D72+'19'!D72</f>
        <v>0</v>
      </c>
    </row>
    <row r="73" spans="1:7" s="1" customFormat="1" ht="19.5" customHeight="1" thickBot="1" x14ac:dyDescent="0.4">
      <c r="A73" s="24">
        <v>2910278</v>
      </c>
      <c r="B73" s="18" t="s">
        <v>28</v>
      </c>
      <c r="C73" s="24"/>
      <c r="D73" s="20">
        <f>+'12'!D73+'5'!D73++'8'!D73+'2'!D73+'7'!D73+'6'!D73+'4'!D73+'9'!D73+'1'!D73+'10'!D73+'3'!D73+'11'!D73+'13'!D73+'14'!D73+'15'!D73+'16'!D73+'17'!D73+'18'!D73+'19'!D73</f>
        <v>0</v>
      </c>
    </row>
    <row r="74" spans="1:7" s="1" customFormat="1" ht="19.5" customHeight="1" thickBot="1" x14ac:dyDescent="0.4">
      <c r="A74" s="5">
        <v>2845956</v>
      </c>
      <c r="B74" s="6" t="s">
        <v>20</v>
      </c>
      <c r="C74" s="24"/>
      <c r="D74" s="20">
        <f>+'12'!D74+'5'!D74++'8'!D74+'2'!D74+'7'!D74+'6'!D74+'4'!D74+'9'!D74+'1'!D74+'10'!D74+'3'!D74+'11'!D74+'13'!D74+'14'!D74+'15'!D74+'16'!D74+'17'!D74+'18'!D74+'19'!D74</f>
        <v>0</v>
      </c>
    </row>
    <row r="75" spans="1:7" s="1" customFormat="1" ht="19.5" customHeight="1" thickBot="1" x14ac:dyDescent="0.4">
      <c r="A75" s="31"/>
      <c r="B75" s="47"/>
      <c r="C75" s="31"/>
      <c r="D75" s="48"/>
    </row>
    <row r="76" spans="1:7" s="1" customFormat="1" ht="21.75" thickBot="1" x14ac:dyDescent="0.4">
      <c r="A76" s="51" t="s">
        <v>45</v>
      </c>
      <c r="B76" s="52"/>
      <c r="C76" s="34"/>
      <c r="D76" s="35" t="s">
        <v>46</v>
      </c>
      <c r="E76" s="36" t="s">
        <v>47</v>
      </c>
      <c r="F76" s="61" t="s">
        <v>48</v>
      </c>
      <c r="G76" s="62"/>
    </row>
    <row r="77" spans="1:7" s="1" customFormat="1" ht="10.5" customHeight="1" thickBot="1" x14ac:dyDescent="0.4"/>
    <row r="78" spans="1:7" s="1" customFormat="1" ht="21.75" thickBot="1" x14ac:dyDescent="0.4">
      <c r="A78" s="51" t="s">
        <v>55</v>
      </c>
      <c r="B78" s="52"/>
      <c r="C78" s="37"/>
      <c r="D78" s="38"/>
      <c r="E78" s="39"/>
      <c r="F78" s="63"/>
      <c r="G78" s="64"/>
    </row>
    <row r="79" spans="1:7" s="1" customFormat="1" ht="21.75" thickBot="1" x14ac:dyDescent="0.4">
      <c r="A79" s="51" t="s">
        <v>49</v>
      </c>
      <c r="B79" s="52"/>
      <c r="C79" s="37"/>
      <c r="D79" s="40"/>
      <c r="E79" s="41"/>
      <c r="F79" s="76"/>
      <c r="G79" s="77"/>
    </row>
    <row r="80" spans="1:7" s="1" customFormat="1" ht="21.75" thickBot="1" x14ac:dyDescent="0.4">
      <c r="A80" s="51" t="s">
        <v>56</v>
      </c>
      <c r="B80" s="52"/>
      <c r="C80" s="42"/>
      <c r="D80" s="43"/>
      <c r="E80" s="44"/>
      <c r="F80" s="76"/>
      <c r="G80" s="77"/>
    </row>
    <row r="81" spans="1:7" s="1" customFormat="1" ht="21.75" thickBot="1" x14ac:dyDescent="0.4">
      <c r="A81" s="51" t="s">
        <v>50</v>
      </c>
      <c r="B81" s="52"/>
      <c r="C81" s="37"/>
      <c r="D81" s="45"/>
      <c r="E81" s="46"/>
      <c r="F81" s="53"/>
      <c r="G81" s="54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59 D62:D75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58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7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8:D58">
    <cfRule type="cellIs" dxfId="344" priority="1" operator="greaterThan">
      <formula>0</formula>
    </cfRule>
    <cfRule type="cellIs" dxfId="343" priority="2" operator="greaterThan">
      <formula>10</formula>
    </cfRule>
    <cfRule type="cellIs" dxfId="34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40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26.25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26.25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26.25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26.25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26.25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26.25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26.25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26.25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26.25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26.25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26.25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24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97" priority="52" operator="greaterThan">
      <formula>0</formula>
    </cfRule>
    <cfRule type="cellIs" dxfId="196" priority="53" operator="greaterThan">
      <formula>10</formula>
    </cfRule>
    <cfRule type="cellIs" dxfId="195" priority="54" operator="greaterThan">
      <formula>0</formula>
    </cfRule>
  </conditionalFormatting>
  <conditionalFormatting sqref="E12:E58">
    <cfRule type="cellIs" dxfId="194" priority="40" operator="greaterThan">
      <formula>0</formula>
    </cfRule>
    <cfRule type="cellIs" dxfId="193" priority="41" operator="greaterThan">
      <formula>10</formula>
    </cfRule>
    <cfRule type="cellIs" dxfId="192" priority="42" operator="greaterThan">
      <formula>0</formula>
    </cfRule>
  </conditionalFormatting>
  <conditionalFormatting sqref="D12:D43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44:D45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6: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:D58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4"/>
  <sheetViews>
    <sheetView topLeftCell="A41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58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: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4"/>
  <sheetViews>
    <sheetView topLeftCell="A43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61" priority="52" operator="greaterThan">
      <formula>0</formula>
    </cfRule>
    <cfRule type="cellIs" dxfId="160" priority="53" operator="greaterThan">
      <formula>10</formula>
    </cfRule>
    <cfRule type="cellIs" dxfId="159" priority="54" operator="greaterThan">
      <formula>0</formula>
    </cfRule>
  </conditionalFormatting>
  <conditionalFormatting sqref="E12:E58">
    <cfRule type="cellIs" dxfId="158" priority="40" operator="greaterThan">
      <formula>0</formula>
    </cfRule>
    <cfRule type="cellIs" dxfId="157" priority="41" operator="greaterThan">
      <formula>10</formula>
    </cfRule>
    <cfRule type="cellIs" dxfId="156" priority="42" operator="greaterThan">
      <formula>0</formula>
    </cfRule>
  </conditionalFormatting>
  <conditionalFormatting sqref="D12:D43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4:D45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46: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opLeftCell="A3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143" priority="52" operator="greaterThan">
      <formula>0</formula>
    </cfRule>
    <cfRule type="cellIs" dxfId="142" priority="53" operator="greaterThan">
      <formula>10</formula>
    </cfRule>
    <cfRule type="cellIs" dxfId="141" priority="54" operator="greaterThan">
      <formula>0</formula>
    </cfRule>
  </conditionalFormatting>
  <conditionalFormatting sqref="E12:E58">
    <cfRule type="cellIs" dxfId="140" priority="40" operator="greaterThan">
      <formula>0</formula>
    </cfRule>
    <cfRule type="cellIs" dxfId="139" priority="41" operator="greaterThan">
      <formula>10</formula>
    </cfRule>
    <cfRule type="cellIs" dxfId="138" priority="42" operator="greaterThan">
      <formula>0</formula>
    </cfRule>
  </conditionalFormatting>
  <conditionalFormatting sqref="D12:D43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44:D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6: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4"/>
  <sheetViews>
    <sheetView topLeftCell="A2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25" priority="52" operator="greaterThan">
      <formula>0</formula>
    </cfRule>
    <cfRule type="cellIs" dxfId="124" priority="53" operator="greaterThan">
      <formula>10</formula>
    </cfRule>
    <cfRule type="cellIs" dxfId="123" priority="54" operator="greaterThan">
      <formula>0</formula>
    </cfRule>
  </conditionalFormatting>
  <conditionalFormatting sqref="E12:E58">
    <cfRule type="cellIs" dxfId="122" priority="40" operator="greaterThan">
      <formula>0</formula>
    </cfRule>
    <cfRule type="cellIs" dxfId="121" priority="41" operator="greaterThan">
      <formula>10</formula>
    </cfRule>
    <cfRule type="cellIs" dxfId="120" priority="42" operator="greaterThan">
      <formula>0</formula>
    </cfRule>
  </conditionalFormatting>
  <conditionalFormatting sqref="D12:D43">
    <cfRule type="cellIs" dxfId="119" priority="19" operator="greaterThan">
      <formula>0</formula>
    </cfRule>
    <cfRule type="cellIs" dxfId="118" priority="20" operator="greaterThan">
      <formula>10</formula>
    </cfRule>
    <cfRule type="cellIs" dxfId="117" priority="21" operator="greaterThan">
      <formula>0</formula>
    </cfRule>
  </conditionalFormatting>
  <conditionalFormatting sqref="D44:D45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6:D47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8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4"/>
  <sheetViews>
    <sheetView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07" priority="52" operator="greaterThan">
      <formula>0</formula>
    </cfRule>
    <cfRule type="cellIs" dxfId="106" priority="53" operator="greaterThan">
      <formula>10</formula>
    </cfRule>
    <cfRule type="cellIs" dxfId="105" priority="54" operator="greaterThan">
      <formula>0</formula>
    </cfRule>
  </conditionalFormatting>
  <conditionalFormatting sqref="E12:E58">
    <cfRule type="cellIs" dxfId="104" priority="40" operator="greaterThan">
      <formula>0</formula>
    </cfRule>
    <cfRule type="cellIs" dxfId="103" priority="41" operator="greaterThan">
      <formula>10</formula>
    </cfRule>
    <cfRule type="cellIs" dxfId="102" priority="42" operator="greaterThan">
      <formula>0</formula>
    </cfRule>
  </conditionalFormatting>
  <conditionalFormatting sqref="D12:D43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44:D45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6:D47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8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4"/>
  <sheetViews>
    <sheetView topLeftCell="A3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58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:D47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8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4"/>
  <sheetViews>
    <sheetView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71" priority="52" operator="greaterThan">
      <formula>0</formula>
    </cfRule>
    <cfRule type="cellIs" dxfId="70" priority="53" operator="greaterThan">
      <formula>10</formula>
    </cfRule>
    <cfRule type="cellIs" dxfId="69" priority="54" operator="greaterThan">
      <formula>0</formula>
    </cfRule>
  </conditionalFormatting>
  <conditionalFormatting sqref="E12:E58">
    <cfRule type="cellIs" dxfId="68" priority="40" operator="greaterThan">
      <formula>0</formula>
    </cfRule>
    <cfRule type="cellIs" dxfId="67" priority="41" operator="greaterThan">
      <formula>10</formula>
    </cfRule>
    <cfRule type="cellIs" dxfId="66" priority="42" operator="greaterThan">
      <formula>0</formula>
    </cfRule>
  </conditionalFormatting>
  <conditionalFormatting sqref="D12:D43">
    <cfRule type="cellIs" dxfId="65" priority="19" operator="greaterThan">
      <formula>0</formula>
    </cfRule>
    <cfRule type="cellIs" dxfId="64" priority="20" operator="greaterThan">
      <formula>10</formula>
    </cfRule>
    <cfRule type="cellIs" dxfId="63" priority="21" operator="greaterThan">
      <formula>0</formula>
    </cfRule>
  </conditionalFormatting>
  <conditionalFormatting sqref="D44:D45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46:D47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8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4"/>
  <sheetViews>
    <sheetView topLeftCell="A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53" priority="52" operator="greaterThan">
      <formula>0</formula>
    </cfRule>
    <cfRule type="cellIs" dxfId="52" priority="53" operator="greaterThan">
      <formula>10</formula>
    </cfRule>
    <cfRule type="cellIs" dxfId="51" priority="54" operator="greaterThan">
      <formula>0</formula>
    </cfRule>
  </conditionalFormatting>
  <conditionalFormatting sqref="E12:E58">
    <cfRule type="cellIs" dxfId="50" priority="40" operator="greaterThan">
      <formula>0</formula>
    </cfRule>
    <cfRule type="cellIs" dxfId="49" priority="41" operator="greaterThan">
      <formula>10</formula>
    </cfRule>
    <cfRule type="cellIs" dxfId="48" priority="42" operator="greaterThan">
      <formula>0</formula>
    </cfRule>
  </conditionalFormatting>
  <conditionalFormatting sqref="D12:D43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D44:D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6:D47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8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4"/>
  <sheetViews>
    <sheetView topLeftCell="A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5" priority="52" operator="greaterThan">
      <formula>0</formula>
    </cfRule>
    <cfRule type="cellIs" dxfId="34" priority="53" operator="greaterThan">
      <formula>10</formula>
    </cfRule>
    <cfRule type="cellIs" dxfId="33" priority="54" operator="greaterThan">
      <formula>0</formula>
    </cfRule>
  </conditionalFormatting>
  <conditionalFormatting sqref="E12:E58">
    <cfRule type="cellIs" dxfId="32" priority="40" operator="greaterThan">
      <formula>0</formula>
    </cfRule>
    <cfRule type="cellIs" dxfId="31" priority="41" operator="greaterThan">
      <formula>10</formula>
    </cfRule>
    <cfRule type="cellIs" dxfId="30" priority="42" operator="greaterThan">
      <formula>0</formula>
    </cfRule>
  </conditionalFormatting>
  <conditionalFormatting sqref="D12:D43">
    <cfRule type="cellIs" dxfId="29" priority="19" operator="greaterThan">
      <formula>0</formula>
    </cfRule>
    <cfRule type="cellIs" dxfId="28" priority="20" operator="greaterThan">
      <formula>10</formula>
    </cfRule>
    <cfRule type="cellIs" dxfId="27" priority="21" operator="greaterThan">
      <formula>0</formula>
    </cfRule>
  </conditionalFormatting>
  <conditionalFormatting sqref="D44:D45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6:D47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8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65" zoomScaleNormal="100" workbookViewId="0">
      <selection activeCell="F62" sqref="F6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41" priority="49" operator="greaterThan">
      <formula>0</formula>
    </cfRule>
    <cfRule type="cellIs" dxfId="340" priority="50" operator="greaterThan">
      <formula>10</formula>
    </cfRule>
    <cfRule type="cellIs" dxfId="339" priority="51" operator="greaterThan">
      <formula>0</formula>
    </cfRule>
  </conditionalFormatting>
  <conditionalFormatting sqref="E12:E58">
    <cfRule type="cellIs" dxfId="338" priority="37" operator="greaterThan">
      <formula>0</formula>
    </cfRule>
    <cfRule type="cellIs" dxfId="337" priority="38" operator="greaterThan">
      <formula>10</formula>
    </cfRule>
    <cfRule type="cellIs" dxfId="336" priority="39" operator="greaterThan">
      <formula>0</formula>
    </cfRule>
  </conditionalFormatting>
  <conditionalFormatting sqref="D12:D4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44:D45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46:D47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8:D58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4"/>
  <sheetViews>
    <sheetView topLeftCell="A43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17" priority="52" operator="greaterThan">
      <formula>0</formula>
    </cfRule>
    <cfRule type="cellIs" dxfId="16" priority="53" operator="greaterThan">
      <formula>10</formula>
    </cfRule>
    <cfRule type="cellIs" dxfId="15" priority="54" operator="greaterThan">
      <formula>0</formula>
    </cfRule>
  </conditionalFormatting>
  <conditionalFormatting sqref="E12:E58">
    <cfRule type="cellIs" dxfId="14" priority="40" operator="greaterThan">
      <formula>0</formula>
    </cfRule>
    <cfRule type="cellIs" dxfId="13" priority="41" operator="greaterThan">
      <formula>10</formula>
    </cfRule>
    <cfRule type="cellIs" dxfId="12" priority="42" operator="greaterThan">
      <formula>0</formula>
    </cfRule>
  </conditionalFormatting>
  <conditionalFormatting sqref="D12:D43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4:D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6:D47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8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opLeftCell="A48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23" priority="52" operator="greaterThan">
      <formula>0</formula>
    </cfRule>
    <cfRule type="cellIs" dxfId="322" priority="53" operator="greaterThan">
      <formula>10</formula>
    </cfRule>
    <cfRule type="cellIs" dxfId="321" priority="54" operator="greaterThan">
      <formula>0</formula>
    </cfRule>
  </conditionalFormatting>
  <conditionalFormatting sqref="E12:E58">
    <cfRule type="cellIs" dxfId="320" priority="40" operator="greaterThan">
      <formula>0</formula>
    </cfRule>
    <cfRule type="cellIs" dxfId="319" priority="41" operator="greaterThan">
      <formula>10</formula>
    </cfRule>
    <cfRule type="cellIs" dxfId="318" priority="42" operator="greaterThan">
      <formula>0</formula>
    </cfRule>
  </conditionalFormatting>
  <conditionalFormatting sqref="D12:D43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44:D45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46:D47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8:D58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opLeftCell="A3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305" priority="52" operator="greaterThan">
      <formula>0</formula>
    </cfRule>
    <cfRule type="cellIs" dxfId="304" priority="53" operator="greaterThan">
      <formula>10</formula>
    </cfRule>
    <cfRule type="cellIs" dxfId="303" priority="54" operator="greaterThan">
      <formula>0</formula>
    </cfRule>
  </conditionalFormatting>
  <conditionalFormatting sqref="E12:E58">
    <cfRule type="cellIs" dxfId="302" priority="40" operator="greaterThan">
      <formula>0</formula>
    </cfRule>
    <cfRule type="cellIs" dxfId="301" priority="41" operator="greaterThan">
      <formula>10</formula>
    </cfRule>
    <cfRule type="cellIs" dxfId="300" priority="42" operator="greaterThan">
      <formula>0</formula>
    </cfRule>
  </conditionalFormatting>
  <conditionalFormatting sqref="D12:D43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44:D45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46:D47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8:D58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opLeftCell="A32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87" priority="52" operator="greaterThan">
      <formula>0</formula>
    </cfRule>
    <cfRule type="cellIs" dxfId="286" priority="53" operator="greaterThan">
      <formula>10</formula>
    </cfRule>
    <cfRule type="cellIs" dxfId="285" priority="54" operator="greaterThan">
      <formula>0</formula>
    </cfRule>
  </conditionalFormatting>
  <conditionalFormatting sqref="E12:E58">
    <cfRule type="cellIs" dxfId="284" priority="40" operator="greaterThan">
      <formula>0</formula>
    </cfRule>
    <cfRule type="cellIs" dxfId="283" priority="41" operator="greaterThan">
      <formula>10</formula>
    </cfRule>
    <cfRule type="cellIs" dxfId="282" priority="42" operator="greaterThan">
      <formula>0</formula>
    </cfRule>
  </conditionalFormatting>
  <conditionalFormatting sqref="D12:D43">
    <cfRule type="cellIs" dxfId="281" priority="19" operator="greaterThan">
      <formula>0</formula>
    </cfRule>
    <cfRule type="cellIs" dxfId="280" priority="20" operator="greaterThan">
      <formula>10</formula>
    </cfRule>
    <cfRule type="cellIs" dxfId="279" priority="21" operator="greaterThan">
      <formula>0</formula>
    </cfRule>
  </conditionalFormatting>
  <conditionalFormatting sqref="D44:D45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46:D47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8:D58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opLeftCell="A26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69" priority="64" operator="greaterThan">
      <formula>0</formula>
    </cfRule>
    <cfRule type="cellIs" dxfId="268" priority="65" operator="greaterThan">
      <formula>10</formula>
    </cfRule>
    <cfRule type="cellIs" dxfId="267" priority="66" operator="greaterThan">
      <formula>0</formula>
    </cfRule>
  </conditionalFormatting>
  <conditionalFormatting sqref="E12:E58">
    <cfRule type="cellIs" dxfId="266" priority="52" operator="greaterThan">
      <formula>0</formula>
    </cfRule>
    <cfRule type="cellIs" dxfId="265" priority="53" operator="greaterThan">
      <formula>10</formula>
    </cfRule>
    <cfRule type="cellIs" dxfId="264" priority="54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:D47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8:D58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opLeftCell="A35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8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53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7">
    <mergeCell ref="A61:D61"/>
    <mergeCell ref="B59:C59"/>
    <mergeCell ref="E9:F9"/>
    <mergeCell ref="A1:F1"/>
    <mergeCell ref="A2:F2"/>
    <mergeCell ref="A3:F3"/>
    <mergeCell ref="A5:F5"/>
  </mergeCells>
  <conditionalFormatting sqref="D59 D62:D74">
    <cfRule type="cellIs" dxfId="251" priority="52" operator="greaterThan">
      <formula>0</formula>
    </cfRule>
    <cfRule type="cellIs" dxfId="250" priority="53" operator="greaterThan">
      <formula>10</formula>
    </cfRule>
    <cfRule type="cellIs" dxfId="249" priority="54" operator="greaterThan">
      <formula>0</formula>
    </cfRule>
  </conditionalFormatting>
  <conditionalFormatting sqref="E12:E58">
    <cfRule type="cellIs" dxfId="248" priority="40" operator="greaterThan">
      <formula>0</formula>
    </cfRule>
    <cfRule type="cellIs" dxfId="247" priority="41" operator="greaterThan">
      <formula>10</formula>
    </cfRule>
    <cfRule type="cellIs" dxfId="246" priority="42" operator="greaterThan">
      <formula>0</formula>
    </cfRule>
  </conditionalFormatting>
  <conditionalFormatting sqref="D12:D43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44:D45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46: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:D58">
    <cfRule type="cellIs" dxfId="236" priority="1" operator="greaterThan">
      <formula>0</formula>
    </cfRule>
    <cfRule type="cellIs" dxfId="235" priority="2" operator="greaterThan">
      <formula>10</formula>
    </cfRule>
    <cfRule type="cellIs" dxfId="23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opLeftCell="A41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9:F9"/>
    <mergeCell ref="A1:F1"/>
    <mergeCell ref="A2:F2"/>
    <mergeCell ref="A3:F3"/>
    <mergeCell ref="A5:F5"/>
    <mergeCell ref="E7:F7"/>
  </mergeCells>
  <conditionalFormatting sqref="D59 D62:D74">
    <cfRule type="cellIs" dxfId="233" priority="61" operator="greaterThan">
      <formula>0</formula>
    </cfRule>
    <cfRule type="cellIs" dxfId="232" priority="62" operator="greaterThan">
      <formula>10</formula>
    </cfRule>
    <cfRule type="cellIs" dxfId="231" priority="63" operator="greaterThan">
      <formula>0</formula>
    </cfRule>
  </conditionalFormatting>
  <conditionalFormatting sqref="E12:E58">
    <cfRule type="cellIs" dxfId="230" priority="49" operator="greaterThan">
      <formula>0</formula>
    </cfRule>
    <cfRule type="cellIs" dxfId="229" priority="50" operator="greaterThan">
      <formula>10</formula>
    </cfRule>
    <cfRule type="cellIs" dxfId="228" priority="51" operator="greaterThan">
      <formula>0</formula>
    </cfRule>
  </conditionalFormatting>
  <conditionalFormatting sqref="D12:D43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4:D45">
    <cfRule type="cellIs" dxfId="224" priority="16" operator="greaterThan">
      <formula>0</formula>
    </cfRule>
    <cfRule type="cellIs" dxfId="223" priority="17" operator="greaterThan">
      <formula>10</formula>
    </cfRule>
    <cfRule type="cellIs" dxfId="222" priority="18" operator="greaterThan">
      <formula>0</formula>
    </cfRule>
  </conditionalFormatting>
  <conditionalFormatting sqref="D46: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:D58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opLeftCell="A32" zoomScaleNormal="100" workbookViewId="0">
      <selection activeCell="F60" sqref="F60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41</v>
      </c>
      <c r="B2" s="69"/>
      <c r="C2" s="69"/>
      <c r="D2" s="69"/>
      <c r="E2" s="69"/>
      <c r="F2" s="70"/>
    </row>
    <row r="3" spans="1:6" ht="47.25" thickBot="1" x14ac:dyDescent="0.3">
      <c r="A3" s="71" t="s">
        <v>40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42</v>
      </c>
      <c r="B5" s="59"/>
      <c r="C5" s="59"/>
      <c r="D5" s="59"/>
      <c r="E5" s="59"/>
      <c r="F5" s="60"/>
    </row>
    <row r="7" spans="1:6" s="1" customFormat="1" ht="26.25" x14ac:dyDescent="0.4">
      <c r="A7" s="11" t="s">
        <v>43</v>
      </c>
      <c r="B7" s="16"/>
      <c r="D7" s="29"/>
      <c r="E7" s="79"/>
      <c r="F7" s="79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6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60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61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62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52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51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63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64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>
        <v>2940803</v>
      </c>
      <c r="B44" s="18" t="s">
        <v>65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66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67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2951994</v>
      </c>
      <c r="B47" s="18" t="s">
        <v>68</v>
      </c>
      <c r="C47" s="32">
        <v>4</v>
      </c>
      <c r="D47" s="19">
        <v>790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>
        <v>2952074</v>
      </c>
      <c r="B48" s="18" t="s">
        <v>69</v>
      </c>
      <c r="C48" s="32">
        <v>4</v>
      </c>
      <c r="D48" s="19">
        <v>790</v>
      </c>
      <c r="E48" s="19"/>
      <c r="F48" s="7">
        <f t="shared" si="1"/>
        <v>0</v>
      </c>
    </row>
    <row r="49" spans="1:6" s="50" customFormat="1" ht="30" customHeight="1" x14ac:dyDescent="0.25">
      <c r="A49" s="31">
        <v>2952081</v>
      </c>
      <c r="B49" s="18" t="s">
        <v>70</v>
      </c>
      <c r="C49" s="32">
        <v>4</v>
      </c>
      <c r="D49" s="19">
        <v>790</v>
      </c>
      <c r="E49" s="19"/>
      <c r="F49" s="7">
        <f t="shared" si="1"/>
        <v>0</v>
      </c>
    </row>
    <row r="50" spans="1:6" s="50" customFormat="1" ht="30" customHeight="1" x14ac:dyDescent="0.25">
      <c r="A50" s="31">
        <v>2952089</v>
      </c>
      <c r="B50" s="18" t="s">
        <v>71</v>
      </c>
      <c r="C50" s="32">
        <v>10</v>
      </c>
      <c r="D50" s="19">
        <v>368</v>
      </c>
      <c r="E50" s="19"/>
      <c r="F50" s="7">
        <f t="shared" ref="F50:F58" si="2">C50*D50*E50</f>
        <v>0</v>
      </c>
    </row>
    <row r="51" spans="1:6" s="50" customFormat="1" ht="30" customHeight="1" x14ac:dyDescent="0.25">
      <c r="A51" s="31">
        <v>2952090</v>
      </c>
      <c r="B51" s="18" t="s">
        <v>72</v>
      </c>
      <c r="C51" s="32">
        <v>10</v>
      </c>
      <c r="D51" s="19">
        <v>368</v>
      </c>
      <c r="E51" s="19"/>
      <c r="F51" s="7">
        <f t="shared" si="2"/>
        <v>0</v>
      </c>
    </row>
    <row r="52" spans="1:6" s="50" customFormat="1" ht="30" customHeight="1" x14ac:dyDescent="0.25">
      <c r="A52" s="31">
        <v>2952095</v>
      </c>
      <c r="B52" s="18" t="s">
        <v>73</v>
      </c>
      <c r="C52" s="32">
        <v>3</v>
      </c>
      <c r="D52" s="19">
        <v>1170</v>
      </c>
      <c r="E52" s="19"/>
      <c r="F52" s="7">
        <f t="shared" si="2"/>
        <v>0</v>
      </c>
    </row>
    <row r="53" spans="1:6" s="50" customFormat="1" ht="30" customHeight="1" x14ac:dyDescent="0.25">
      <c r="A53" s="31">
        <v>2958928</v>
      </c>
      <c r="B53" s="18" t="s">
        <v>74</v>
      </c>
      <c r="C53" s="32">
        <v>4</v>
      </c>
      <c r="D53" s="19">
        <v>775</v>
      </c>
      <c r="E53" s="19"/>
      <c r="F53" s="7">
        <f t="shared" si="2"/>
        <v>0</v>
      </c>
    </row>
    <row r="54" spans="1:6" s="50" customFormat="1" ht="30" customHeight="1" x14ac:dyDescent="0.25">
      <c r="A54" s="31">
        <v>2958931</v>
      </c>
      <c r="B54" s="18" t="s">
        <v>75</v>
      </c>
      <c r="C54" s="32">
        <v>10</v>
      </c>
      <c r="D54" s="19">
        <v>325</v>
      </c>
      <c r="E54" s="19"/>
      <c r="F54" s="7">
        <f t="shared" si="2"/>
        <v>0</v>
      </c>
    </row>
    <row r="55" spans="1:6" s="50" customFormat="1" ht="30" customHeight="1" x14ac:dyDescent="0.25">
      <c r="A55" s="31">
        <v>2958932</v>
      </c>
      <c r="B55" s="18" t="s">
        <v>76</v>
      </c>
      <c r="C55" s="32">
        <v>25</v>
      </c>
      <c r="D55" s="19">
        <v>94</v>
      </c>
      <c r="E55" s="19"/>
      <c r="F55" s="7">
        <f t="shared" si="2"/>
        <v>0</v>
      </c>
    </row>
    <row r="56" spans="1:6" s="50" customFormat="1" ht="30" customHeight="1" x14ac:dyDescent="0.25">
      <c r="A56" s="31">
        <v>2958933</v>
      </c>
      <c r="B56" s="18" t="s">
        <v>77</v>
      </c>
      <c r="C56" s="32">
        <v>12</v>
      </c>
      <c r="D56" s="19">
        <v>219</v>
      </c>
      <c r="E56" s="19"/>
      <c r="F56" s="7">
        <f t="shared" si="2"/>
        <v>0</v>
      </c>
    </row>
    <row r="57" spans="1:6" s="50" customFormat="1" ht="30" customHeight="1" x14ac:dyDescent="0.25">
      <c r="A57" s="31">
        <v>2970224</v>
      </c>
      <c r="B57" s="18" t="s">
        <v>78</v>
      </c>
      <c r="C57" s="32">
        <v>12</v>
      </c>
      <c r="D57" s="19">
        <v>278</v>
      </c>
      <c r="E57" s="19"/>
      <c r="F57" s="7">
        <f t="shared" si="2"/>
        <v>0</v>
      </c>
    </row>
    <row r="58" spans="1:6" s="50" customFormat="1" ht="30" customHeight="1" x14ac:dyDescent="0.25">
      <c r="A58" s="31">
        <v>2970482</v>
      </c>
      <c r="B58" s="18" t="s">
        <v>79</v>
      </c>
      <c r="C58" s="32">
        <v>12</v>
      </c>
      <c r="D58" s="19">
        <v>164</v>
      </c>
      <c r="E58" s="19"/>
      <c r="F58" s="7">
        <f t="shared" si="2"/>
        <v>0</v>
      </c>
    </row>
    <row r="59" spans="1:6" ht="42.75" customHeight="1" x14ac:dyDescent="0.35">
      <c r="A59" s="8"/>
      <c r="B59" s="74" t="s">
        <v>29</v>
      </c>
      <c r="C59" s="75"/>
      <c r="D59" s="10">
        <f>SUM(E12:E58)</f>
        <v>0</v>
      </c>
      <c r="E59" s="9" t="s">
        <v>30</v>
      </c>
      <c r="F59" s="15">
        <f>SUM(F12:F58)</f>
        <v>0</v>
      </c>
    </row>
    <row r="60" spans="1:6" ht="24" customHeight="1" thickBot="1" x14ac:dyDescent="0.3"/>
    <row r="61" spans="1:6" ht="24" thickBot="1" x14ac:dyDescent="0.4">
      <c r="A61" s="65" t="s">
        <v>36</v>
      </c>
      <c r="B61" s="66"/>
      <c r="C61" s="66"/>
      <c r="D61" s="67"/>
    </row>
    <row r="62" spans="1:6" ht="24" thickBot="1" x14ac:dyDescent="0.3">
      <c r="A62" s="31" t="s">
        <v>58</v>
      </c>
      <c r="B62" s="18" t="s">
        <v>59</v>
      </c>
      <c r="C62" s="25"/>
      <c r="D62" s="20"/>
    </row>
    <row r="63" spans="1:6" ht="24" thickBot="1" x14ac:dyDescent="0.3">
      <c r="A63" s="5">
        <v>2728382</v>
      </c>
      <c r="B63" s="6" t="s">
        <v>8</v>
      </c>
      <c r="C63" s="25"/>
      <c r="D63" s="20"/>
    </row>
    <row r="64" spans="1:6" ht="24" thickBot="1" x14ac:dyDescent="0.3">
      <c r="A64" s="21">
        <v>2875891</v>
      </c>
      <c r="B64" s="22" t="s">
        <v>24</v>
      </c>
      <c r="C64" s="25"/>
      <c r="D64" s="20"/>
    </row>
    <row r="65" spans="1:4" s="50" customFormat="1" ht="24" thickBot="1" x14ac:dyDescent="0.3">
      <c r="A65" s="5">
        <v>2875892</v>
      </c>
      <c r="B65" s="6" t="s">
        <v>25</v>
      </c>
      <c r="C65" s="49"/>
      <c r="D65" s="20"/>
    </row>
    <row r="66" spans="1:4" ht="27" customHeight="1" thickBot="1" x14ac:dyDescent="0.3">
      <c r="A66" s="21">
        <v>2830113</v>
      </c>
      <c r="B66" s="26" t="s">
        <v>57</v>
      </c>
      <c r="C66" s="27"/>
      <c r="D66" s="20"/>
    </row>
    <row r="67" spans="1:4" ht="27" customHeight="1" thickBot="1" x14ac:dyDescent="0.3">
      <c r="A67" s="5">
        <v>2876884</v>
      </c>
      <c r="B67" s="6" t="s">
        <v>27</v>
      </c>
      <c r="C67" s="33"/>
      <c r="D67" s="20"/>
    </row>
    <row r="68" spans="1:4" ht="27" customHeight="1" thickBot="1" x14ac:dyDescent="0.3">
      <c r="A68" s="5">
        <v>2917788</v>
      </c>
      <c r="B68" s="18" t="s">
        <v>52</v>
      </c>
      <c r="C68" s="33"/>
      <c r="D68" s="20"/>
    </row>
    <row r="69" spans="1:4" s="2" customFormat="1" ht="19.5" customHeight="1" thickBot="1" x14ac:dyDescent="0.5">
      <c r="A69" s="5">
        <v>2918203</v>
      </c>
      <c r="B69" s="18" t="s">
        <v>51</v>
      </c>
      <c r="D69" s="20"/>
    </row>
    <row r="70" spans="1:4" ht="29.25" thickBot="1" x14ac:dyDescent="0.5">
      <c r="A70" s="24">
        <v>2922764</v>
      </c>
      <c r="B70" s="18" t="s">
        <v>54</v>
      </c>
      <c r="C70" s="2"/>
      <c r="D70" s="20"/>
    </row>
    <row r="71" spans="1:4" ht="24" thickBot="1" x14ac:dyDescent="0.3">
      <c r="A71" s="24">
        <v>2766729</v>
      </c>
      <c r="B71" s="18" t="s">
        <v>35</v>
      </c>
      <c r="D71" s="20"/>
    </row>
    <row r="72" spans="1:4" ht="24" thickBot="1" x14ac:dyDescent="0.3">
      <c r="A72" s="24">
        <v>2875893</v>
      </c>
      <c r="B72" s="18" t="s">
        <v>26</v>
      </c>
      <c r="D72" s="20"/>
    </row>
    <row r="73" spans="1:4" ht="24" thickBot="1" x14ac:dyDescent="0.3">
      <c r="A73" s="24">
        <v>2910278</v>
      </c>
      <c r="B73" s="18" t="s">
        <v>28</v>
      </c>
      <c r="D73" s="20"/>
    </row>
    <row r="74" spans="1:4" ht="23.25" x14ac:dyDescent="0.25">
      <c r="A74" s="5">
        <v>2845956</v>
      </c>
      <c r="B74" s="6" t="s">
        <v>20</v>
      </c>
      <c r="D74" s="20"/>
    </row>
  </sheetData>
  <mergeCells count="8">
    <mergeCell ref="A61:D61"/>
    <mergeCell ref="B59:C59"/>
    <mergeCell ref="E7:F7"/>
    <mergeCell ref="E9:F9"/>
    <mergeCell ref="A1:F1"/>
    <mergeCell ref="A2:F2"/>
    <mergeCell ref="A3:F3"/>
    <mergeCell ref="A5:F5"/>
  </mergeCells>
  <conditionalFormatting sqref="D59 D62:D74">
    <cfRule type="cellIs" dxfId="215" priority="52" operator="greaterThan">
      <formula>0</formula>
    </cfRule>
    <cfRule type="cellIs" dxfId="214" priority="53" operator="greaterThan">
      <formula>10</formula>
    </cfRule>
    <cfRule type="cellIs" dxfId="213" priority="54" operator="greaterThan">
      <formula>0</formula>
    </cfRule>
  </conditionalFormatting>
  <conditionalFormatting sqref="E12:E58">
    <cfRule type="cellIs" dxfId="212" priority="40" operator="greaterThan">
      <formula>0</formula>
    </cfRule>
    <cfRule type="cellIs" dxfId="211" priority="41" operator="greaterThan">
      <formula>10</formula>
    </cfRule>
    <cfRule type="cellIs" dxfId="210" priority="42" operator="greaterThan">
      <formula>0</formula>
    </cfRule>
  </conditionalFormatting>
  <conditionalFormatting sqref="D12:D43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D44:D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6: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:D58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2024-05-26T11:16:03Z</dcterms:modified>
</cp:coreProperties>
</file>