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ackenzie365.sharepoint.com/sites/grupodokenzo/Documentos Compartilhados/2025.2/PROJETO 1 - DESENVOLVIMENTO DE SOFTWARE/"/>
    </mc:Choice>
  </mc:AlternateContent>
  <xr:revisionPtr revIDLastSave="882" documentId="13_ncr:1_{6E040810-BD57-DB46-A46C-CDB94E439DB2}" xr6:coauthVersionLast="47" xr6:coauthVersionMax="47" xr10:uidLastSave="{138364F6-49B9-47BA-9564-1387EE35EE95}"/>
  <bookViews>
    <workbookView xWindow="-108" yWindow="-108" windowWidth="23256" windowHeight="12456" firstSheet="1" xr2:uid="{0C9FB9AE-6930-A144-9F0B-0388D1606CED}"/>
  </bookViews>
  <sheets>
    <sheet name="FINAL" sheetId="5" r:id="rId1"/>
    <sheet name="PRODUÇÃO" sheetId="1" r:id="rId2"/>
    <sheet name="ESTOQUE" sheetId="2" r:id="rId3"/>
    <sheet name="VENDA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0" i="5"/>
  <c r="I9" i="5"/>
  <c r="I8" i="5"/>
  <c r="I7" i="5"/>
  <c r="I6" i="5"/>
  <c r="I5" i="5"/>
  <c r="I4" i="5"/>
  <c r="I3" i="5"/>
  <c r="I2" i="5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3" i="3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/>
</calcChain>
</file>

<file path=xl/sharedStrings.xml><?xml version="1.0" encoding="utf-8"?>
<sst xmlns="http://schemas.openxmlformats.org/spreadsheetml/2006/main" count="1068" uniqueCount="287">
  <si>
    <t>ID</t>
  </si>
  <si>
    <t>DESCRIÇÃO DO REQUISITO</t>
  </si>
  <si>
    <t>RF/RNF</t>
  </si>
  <si>
    <t>RS/RU</t>
  </si>
  <si>
    <t>REGRA DE NEGÓCIO</t>
  </si>
  <si>
    <t>ATOR ENVOLVIDO</t>
  </si>
  <si>
    <t>OBSERVAÇÕES</t>
  </si>
  <si>
    <t>Setor</t>
  </si>
  <si>
    <t>#</t>
  </si>
  <si>
    <t>001</t>
  </si>
  <si>
    <t>O sistema deve receber dados de matérias primas disponíveis para produção</t>
  </si>
  <si>
    <t>RF</t>
  </si>
  <si>
    <t>RS</t>
  </si>
  <si>
    <t>Apenas matérias primas  com status disponível e quantidade acima do mínimo defindo poderão ser recebidas para a produção</t>
  </si>
  <si>
    <t>Sistema</t>
  </si>
  <si>
    <t>Integração com gestão de estoque MP</t>
  </si>
  <si>
    <t>Produção</t>
  </si>
  <si>
    <t>002</t>
  </si>
  <si>
    <t>O sistema deve registrar um processo de produção</t>
  </si>
  <si>
    <t>Cada processo de produção deve ser registrado com número de lote único, data de início, produto alvo e operador responsável</t>
  </si>
  <si>
    <t>O sistema deve possibilitar que o operador de produção registre um processo de produção</t>
  </si>
  <si>
    <t>RU</t>
  </si>
  <si>
    <t>Operador</t>
  </si>
  <si>
    <t>003</t>
  </si>
  <si>
    <t xml:space="preserve">O sistema só pode iniciar o processo de produção, após a autorização do funcionário responsável </t>
  </si>
  <si>
    <t>A autorização só ocorre após o responsável técnico verificar a disponibilidade dos insumos</t>
  </si>
  <si>
    <t>004</t>
  </si>
  <si>
    <t>O sistema deve permitir que o coordenador de produção autorize ou não o inicio da produção de um lote/pedido</t>
  </si>
  <si>
    <t>A permissão pode ser rejeitada ou autorizada com base na disponibilidade de recurso ou prioridade de demandas</t>
  </si>
  <si>
    <t>Gerente de produção</t>
  </si>
  <si>
    <t>005</t>
  </si>
  <si>
    <t>O sistema deve receber o novo pedido gerado pelo módulo de vendas contendo a quantidade de cada produto</t>
  </si>
  <si>
    <t>006</t>
  </si>
  <si>
    <t xml:space="preserve">O sistema deve consultar o estoque de matérias-primas para verificar se há a quantidade necessária para a produção do pedido. Caso não haja, deve notificar o PCP para solicitar a compra da matéria prima faltante </t>
  </si>
  <si>
    <t>Se houver item com estoque insuficiente, o sistema notificará o PCP, que deve tomar providências no prazo estabelecido</t>
  </si>
  <si>
    <t>Planejamento e controle de produção (PCP)</t>
  </si>
  <si>
    <t>007</t>
  </si>
  <si>
    <t>O sistema deve registrar o status de produção de um pedido como "esperando compra de material"/"a produzir"/"em produção"/"finalizado"</t>
  </si>
  <si>
    <t>O sistema será atualizado automaticamente conforme o avanço da produção</t>
  </si>
  <si>
    <t>008</t>
  </si>
  <si>
    <t>O sistema deve alocar o número de lote para todos os insumos produzidos juntos afim de garantir sua confiabilidade e rastreabilidade</t>
  </si>
  <si>
    <t>Todos os insumos utilizados serão rastraveis por lotes, com vínculo ao número do lote de produção para fins de auditoria</t>
  </si>
  <si>
    <t>009</t>
  </si>
  <si>
    <t>O sistema deve emitir um alerta ao gerente de produção sobre os lotes produzidos que estejam fora das conformidades e não foram liberados pela área da qualidade</t>
  </si>
  <si>
    <t>RNF</t>
  </si>
  <si>
    <t>Não é permitido leberar para estoque produtos reprovados na qualidade, emitindo alerta no sistema e bloqueando a liberação</t>
  </si>
  <si>
    <t>Integração com qualidade</t>
  </si>
  <si>
    <t>010</t>
  </si>
  <si>
    <t>O sistema deve notificar o PCP, para que avalie e solicite, se necessário, a compra de matéria prima necessária para o comprador responsável</t>
  </si>
  <si>
    <t>Após o PCP receber a notificação de solicitação de compra de matéria prima, este terá o prazo de 2 dias para enviar o pedido para o setor de compras ou justificar o não pedido</t>
  </si>
  <si>
    <t>PCP</t>
  </si>
  <si>
    <t>Integração com compras</t>
  </si>
  <si>
    <t>011</t>
  </si>
  <si>
    <t>O sistema deve permitir registrar ocorrências durante o processo produtivo (ex.: falha de equipamento, desvio...)</t>
  </si>
  <si>
    <t>Todas as ocorrências dever ser registradas com data, hora, operador e qual o impacto no lote.</t>
  </si>
  <si>
    <t>Operador e Supervisor</t>
  </si>
  <si>
    <t>Integração com a qualidade</t>
  </si>
  <si>
    <t>012</t>
  </si>
  <si>
    <t>O sistema deve permitir o reprocessamento de lotes reprovados</t>
  </si>
  <si>
    <t>Apenas lotes reprovados com justificativas válidas podem ser reprocessados</t>
  </si>
  <si>
    <t>Supervisor de produção</t>
  </si>
  <si>
    <t>013</t>
  </si>
  <si>
    <t>O histórico deve incluir datas, operadores, insumos, status e responsável tecnico</t>
  </si>
  <si>
    <t>014</t>
  </si>
  <si>
    <t>O sistema deve exportar relatórios de produção em formato PDF e Excel</t>
  </si>
  <si>
    <t>O relatório deve conter todos os dados da ordem, incluindo insumos, operadores, status e tempo total de produção</t>
  </si>
  <si>
    <t>015</t>
  </si>
  <si>
    <t>O sistema deve registrar e controlar os protocolos de limpeza entre lotes, incluindo responsável, data, hora e produto utilizado.</t>
  </si>
  <si>
    <t>Necessário para evitar contaminação cruzada.</t>
  </si>
  <si>
    <t>016</t>
  </si>
  <si>
    <t>O sistema deve versionar e controlar a aprovação de documentos como SOPs, fórmulas e registros de produção.</t>
  </si>
  <si>
    <t>Auditorias frequentemente exigem rastreabilidade de revisões.</t>
  </si>
  <si>
    <t>017</t>
  </si>
  <si>
    <t>O sistema deve capturar automaticamente pesos e parâmetros críticos (ex.: temperatura, pH) diretamente de equipamentos validados.</t>
  </si>
  <si>
    <t>Reduzir erro humano e garantir confiabilidade dos dados.</t>
  </si>
  <si>
    <t>018</t>
  </si>
  <si>
    <t>O sistema deve atualizar o estoque sobre a matéria prima consumida na produção</t>
  </si>
  <si>
    <t>Ao registrar o consumo na produção, o sistema deve subtrair automaticamente a quantidade da matéria prima usada no estoque correspondente</t>
  </si>
  <si>
    <t>Estoque MP</t>
  </si>
  <si>
    <t>019</t>
  </si>
  <si>
    <t xml:space="preserve">O sistema deve atualizar o estoque sobre o produto finalizado e disponível </t>
  </si>
  <si>
    <t>O estoque de produto final só será atualizado após a finalização da produção e aprovação no controle de qualidade</t>
  </si>
  <si>
    <t>Estoque F</t>
  </si>
  <si>
    <t>020</t>
  </si>
  <si>
    <t>O sistema deve registrar o lote de cada produto (insumo) usado para produzir um pedido (pedido), garantindo rastreabilidade do lote dos produtos químicos e do lote do medicamento</t>
  </si>
  <si>
    <t>Cada produto fabricado deve estar vinculado ao lote de insumos utilizados, garantindo rastreabilidade</t>
  </si>
  <si>
    <t>021</t>
  </si>
  <si>
    <t>O sistema deve separar parte do estoque de MP  para cada pedido criado e definir tal quantia como indisponível</t>
  </si>
  <si>
    <t>Quando um pedido é criado, o sistema deve reservar a quantidade necessária de Matéria prima e torna-la indisponível para os demais pedidos</t>
  </si>
  <si>
    <t>a quantia fica indisponível para os outros pedidos pois está reservada para o seu pedido em específico</t>
  </si>
  <si>
    <t>022</t>
  </si>
  <si>
    <t>O sistema deve registrar os produtos finais com seu número de lote, RFID, número de lote da MP, data de produção, forma adequada de armazenamento, data de validade e quantidade produzida</t>
  </si>
  <si>
    <t>Os produtos finais deve conter número de lote, dados dos insumos utilizados, validade, e local de armazenamento registrados no sistema</t>
  </si>
  <si>
    <t>023</t>
  </si>
  <si>
    <t>O sistema deve receber os produtos finais liberados pelo controle de qualidade e determinar um espaço para eles no armazém</t>
  </si>
  <si>
    <t>Somente produtos aprovados no controle de qualidade podem ser movimentados para o estoque final</t>
  </si>
  <si>
    <t>Gerente de estoque</t>
  </si>
  <si>
    <t>024</t>
  </si>
  <si>
    <t>O sistema deve permitir a vizualição da ocupação do armazém bem como onde está cada produto junto com todas suas informações</t>
  </si>
  <si>
    <t>A ocupação do armazém deve ser visualizada em tempo real, com identificação do conteúdo e posição de cada item estocado</t>
  </si>
  <si>
    <t>Estoquista</t>
  </si>
  <si>
    <t>025</t>
  </si>
  <si>
    <t>O sistema deve notificar o gerente de estoque caso o armazenamento de uma MP esteja fora das conformidades</t>
  </si>
  <si>
    <t>Quando uma matéria prima for armazenada fora da faixa de temperatura e umidade correta, o gerente de estoque deve ser imediatamente notificado</t>
  </si>
  <si>
    <t>026</t>
  </si>
  <si>
    <t>O sistema deve atualizar os dados do estoque com cada produto final que saiu para a entrega</t>
  </si>
  <si>
    <t>Após a saída do produto para entrefa, o sistema deve atualizar automaticamente o saldo no estoque final</t>
  </si>
  <si>
    <t>027</t>
  </si>
  <si>
    <t>O sistema deve bloquear automaticamente lotes de materia prima ou produtos finais vencidos ou reprovados</t>
  </si>
  <si>
    <t>Nenum lote com status vencido ou reprovado poderá ser utilizado ou enviado</t>
  </si>
  <si>
    <t>Estoque MP e Estoque F</t>
  </si>
  <si>
    <t>028</t>
  </si>
  <si>
    <t>O sistema deve registrar toda movimentação de entrada e saída de produtos do estoque com data, hora e responsável</t>
  </si>
  <si>
    <t>Cada movimento deve gerar um registro auditável para fins de inspeção</t>
  </si>
  <si>
    <t>029</t>
  </si>
  <si>
    <t>O sistema deve emitir relatórios periódicos de validade de produtos com alertas para itens próximos do vencimento</t>
  </si>
  <si>
    <t>Itens com menos de 60 dias para vencer devem entrar em lista de prioridade para uso ou descarte planejado</t>
  </si>
  <si>
    <t>030</t>
  </si>
  <si>
    <t>O sistema deve exigir autenticação com senha e nível de permissão para aprovar movimentações manuais de estoque.</t>
  </si>
  <si>
    <t>Apenas usuários com perfil supervisor ou superior podem realizar movimentaçoes manuais</t>
  </si>
  <si>
    <t>031</t>
  </si>
  <si>
    <t>O gerente de estoque deve poder revisar e aprovar reservas de estoque manualmente em casos de urgência</t>
  </si>
  <si>
    <t>Reservas manuais devem ser registradas com justificativa e só podem ser aprovadas por usuários com perfil de Gerente de Estoque.</t>
  </si>
  <si>
    <t>032</t>
  </si>
  <si>
    <t>O estoquista deve poder ajustar manualmente o saldo em casos de inventário físico divergente</t>
  </si>
  <si>
    <t>Ajustes manuais devem ser documentados com data, hora, motivo e responsável, e ficar disponíveis no histórico de movimentações.</t>
  </si>
  <si>
    <t>033</t>
  </si>
  <si>
    <t>O estoquista deve poder escanear etiquetas (RFID/QR) para dar entrada/baixa no produto manualmente</t>
  </si>
  <si>
    <t>Cada etiqueta deve estar vinculada a um lote específico. A movimentação só será registrada após validação do tipo de movimentação.</t>
  </si>
  <si>
    <t>034</t>
  </si>
  <si>
    <t xml:space="preserve">O PCP deve poder solicitar a reserva de estoque futuro ao setor de estoque para pedidos programados </t>
  </si>
  <si>
    <t>O PCP deve registrar uma solicitação de reserva de estoque futuro, vinculada a um pedido planejado.</t>
  </si>
  <si>
    <t>035</t>
  </si>
  <si>
    <t>O sistema deve permitir a consulta reversa (de produto final até a matéria-prima) e direta (de matéria-prima até o produto final) para recall rápido em caso de não conformidade.</t>
  </si>
  <si>
    <t>Exigência regulatória (ANVISA, RDC 17/2010) para recalls.</t>
  </si>
  <si>
    <t>036</t>
  </si>
  <si>
    <t xml:space="preserve"> O sistema deve registrar e alertar sobre desvios de temperatura e umidade durante todo o ciclo de vida do produto (desde o recebimento até a expedição).</t>
  </si>
  <si>
    <t>Essencial para garantir a estabilidade de medicamentos.</t>
  </si>
  <si>
    <t>037</t>
  </si>
  <si>
    <t>O sistema deve bloquear a entrada de matérias-primas de fornecedores não qualificados ou com certificação vencida.</t>
  </si>
  <si>
    <t>Conformidade com BPF (Boas Práticas de Fabricação).</t>
  </si>
  <si>
    <t>038</t>
  </si>
  <si>
    <t>O sistema deve permitir o cadastro de novas cotações, associadas à um cliente e um vendedor</t>
  </si>
  <si>
    <t>O cadastro deve verificar automaticamente se o cliente já existe no sistema para evitar duplicidades</t>
  </si>
  <si>
    <t>Vendedor</t>
  </si>
  <si>
    <t>Vendas</t>
  </si>
  <si>
    <t>039</t>
  </si>
  <si>
    <t>O sistema deve possibilitar que o vendedor cadastre novas cotações e novos clientes, verificando sua existência prévia para evitar duplicidade</t>
  </si>
  <si>
    <t>O sistema deve solicitar aprovação do gerente para clientes novos ou com pendências</t>
  </si>
  <si>
    <t>Vendedor, Gerente de Vendas</t>
  </si>
  <si>
    <t>040</t>
  </si>
  <si>
    <t>O sistema deve ter uma interface para o cálculo de orçamentos, realizando o cálculo da quantidade de matéria-prima necessária para a realização do pedido cotado</t>
  </si>
  <si>
    <t>O cálculo deve considerar a fórmula do produto e o estoque disponível de MP</t>
  </si>
  <si>
    <t>Sistema, PCP</t>
  </si>
  <si>
    <t>Integração com estoque e produção</t>
  </si>
  <si>
    <t>041</t>
  </si>
  <si>
    <t>O sistema deve permitir que o PCP realize o levantamento do orçamento, possibilitando a adição, remoção e edição de produtos requeridos em determinada cotação</t>
  </si>
  <si>
    <t>Alterações devem ser registradas com justificativa e aprovadas pelo gerente de vendas</t>
  </si>
  <si>
    <t>042</t>
  </si>
  <si>
    <t>O sistema deve ter uma base de dados contendo o nome do produto e sua fórmula, contendo a quantidade de cada material necessário para sua produção</t>
  </si>
  <si>
    <t>A base deve ser versionada e apenas usuários autorizados podem alterar fórmulas</t>
  </si>
  <si>
    <t>Controle de alterações críticas</t>
  </si>
  <si>
    <t>043</t>
  </si>
  <si>
    <t xml:space="preserve">O sistema deve criar documentos de propostas (PDF) automaticamente após o fim do orçamento </t>
  </si>
  <si>
    <t>044</t>
  </si>
  <si>
    <t>O sistema deve permitir que o vendedor e o gerente alterem as propostas na fase de negociação</t>
  </si>
  <si>
    <t>Somente o Gerente pode conceder descontos acima de 5%</t>
  </si>
  <si>
    <t>Vendedor, Gerente de vendas</t>
  </si>
  <si>
    <t>045</t>
  </si>
  <si>
    <t>O sistema deve enviar as propostas por e-mail para o cliente após o fim do orçamento, colocando em cópia o vendedor responsável e o gerente</t>
  </si>
  <si>
    <t>O envio deve ser automático e gerar comprovante de entrega com timestamp</t>
  </si>
  <si>
    <t>046</t>
  </si>
  <si>
    <t>O sistema deve gerar o pedido automaticamente somente após a proposta ser enviada</t>
  </si>
  <si>
    <t>O pedido só é criado se o status da negociação estiver como "encerrada" e a proposta marcada como "enviada"</t>
  </si>
  <si>
    <t>047</t>
  </si>
  <si>
    <t>O sistema deve possibilitar o acompanhamento do pedido, mantendo histórico dos orçamentos e dos vendedores responsáveis pelo atendimento do cliente</t>
  </si>
  <si>
    <t>O histórico deve incluir datas, valores, produtos, vendedores e status de cada interação</t>
  </si>
  <si>
    <t>Sistema, Vendedor</t>
  </si>
  <si>
    <t>048</t>
  </si>
  <si>
    <t>O sistema deve permitir a vinculação e remoção de múltiplos vendedores à uma cotação/pedido, sendo esta gerenciada e gerida pelo gerente</t>
  </si>
  <si>
    <t>A alteração de vendedores deve ser registrada com justificativa e aprovada pelo gerente</t>
  </si>
  <si>
    <t>Gerente de Vendas</t>
  </si>
  <si>
    <t>049</t>
  </si>
  <si>
    <t>O sistema deve enviar o pedido para o módulo de produção após a finalização da negociação</t>
  </si>
  <si>
    <t>O envio deve ser automático e gerar notificação para o PCP</t>
  </si>
  <si>
    <t>050</t>
  </si>
  <si>
    <t>O sistema deve consultar o estoque de matérias-primas na geração do pedido, e, se não houver material suficiente, enviar uma solicitação de compra de material para o comprador responsável</t>
  </si>
  <si>
    <t>A solicitação de compra deve incluir quantidade, urgência e justificativa</t>
  </si>
  <si>
    <t>Sistema, Comprador</t>
  </si>
  <si>
    <t>051</t>
  </si>
  <si>
    <t>O sistema deve manter o histórico dos clientes e de seus respectivos pedidos, orçamentos e cotações</t>
  </si>
  <si>
    <t>O histórico deve ser inalterável e permitir filtros por data, produto, vendedor e status</t>
  </si>
  <si>
    <t>052</t>
  </si>
  <si>
    <t>O sistema deve possibilitar a geração de relatórios mensais dos pedidos, orçamentos e cotações por vendedor, para fins de gerência e KPI de metas</t>
  </si>
  <si>
    <t>Os relatórios devem incluir taxas de conversão, valores médios e comparação com metas</t>
  </si>
  <si>
    <t>Sistema, Gerente</t>
  </si>
  <si>
    <t>053</t>
  </si>
  <si>
    <t>O sistema deve enviar por e-mail o relatório de desempenho de vendas por vendedor (.pdf e .xslx) automaticamente para o gerente no primeiro dia do mês</t>
  </si>
  <si>
    <t>O envio deve ser automático e incluir todos os vendedores ativos</t>
  </si>
  <si>
    <t>054</t>
  </si>
  <si>
    <t>O sistema deve possibilitar a classificação de vendas por status (cotação recebida, proposta enviada, em negociação, pedido recebido, pedido finalziado)</t>
  </si>
  <si>
    <t>A alteração de status deve ser registrada com data, hora e responsável</t>
  </si>
  <si>
    <t>055</t>
  </si>
  <si>
    <t>O sistema deve gerar relatórios mensais sobre as vendas e seu respectivo status e enviar automaticamente para o gerente</t>
  </si>
  <si>
    <t>Os relatórios devem incluir métricas de conversão e tempo médio por etapa</t>
  </si>
  <si>
    <t>056</t>
  </si>
  <si>
    <t>O sistema deve ter controle de acesso baseado no cargo do funcionário (RBAC)</t>
  </si>
  <si>
    <t>Os perfis devem ser pré-definidos (ex.: vendedor, gerente, admin) com permissões específicas</t>
  </si>
  <si>
    <t>Geral</t>
  </si>
  <si>
    <t>057</t>
  </si>
  <si>
    <t>O sistema deve ter o registro de quem criou um pedido, e quem o modificou ao longo do tempo (registro de logs)</t>
  </si>
  <si>
    <t>Os logs devem ser inalteráveis e armazenados por pelo menos 5 anos</t>
  </si>
  <si>
    <t>058</t>
  </si>
  <si>
    <t>O sistema deve garantir que os dados de clientes sejam armazenados e tratados em conformidade com a LGPD e a ISO 27701</t>
  </si>
  <si>
    <t>Deve incluir mecanismos de anonymização, exclusão e portabilidade de dados</t>
  </si>
  <si>
    <t>Sistema, DPO</t>
  </si>
  <si>
    <t>059</t>
  </si>
  <si>
    <t>O sistema deve garantir que o tempo de consulta dos dados de clientes, cotações, orçamentos (produtos e preços) e pedidos seja inferior a 5 segundos</t>
  </si>
  <si>
    <t>O desempenho deve ser monitorado continuamente e alertar em caso de degradação</t>
  </si>
  <si>
    <t>060</t>
  </si>
  <si>
    <t>O sistema deve ter a interface responsiva para ser acessada por tablets e celulares, além de notebooks e desktops</t>
  </si>
  <si>
    <t>A interface deve se adaptar automaticamente a diferentes tamanhos de tela, mantendo usabilidade e funcionalidades essenciais em dispositivos móveis</t>
  </si>
  <si>
    <t>Deve ser compatível com os principais navegadores e sistemas operacionais móveis (iOS e Android)</t>
  </si>
  <si>
    <t>061</t>
  </si>
  <si>
    <t>O sistema deve bloquear a geração de pedidos para clientes com restrição comercial (ex.: inadimplência, suspeita de desvio)</t>
  </si>
  <si>
    <t>O bloqueio deve ser automático com base no status do cliente no cadastro</t>
  </si>
  <si>
    <t>062</t>
  </si>
  <si>
    <t>O sistema deve alertar e bloquear vendas acima do limite permitido para medicamentos controlados (Portaria 344/98).</t>
  </si>
  <si>
    <t>Limites devem ser definidos por produto e cliente conforme a legislação</t>
  </si>
  <si>
    <t>063</t>
  </si>
  <si>
    <t>O sistema deve permitir consultas de vendas por lote para facilitar recalls.</t>
  </si>
  <si>
    <t>A consulta deve retornar todos os clientes e pedidos associados a um lote específico</t>
  </si>
  <si>
    <t>064</t>
  </si>
  <si>
    <t>O sistema deve exigir autenticação de dois fatores para usuários com permissão de aprovar lotes, liberar produtos ou alterar parâmetros críticos</t>
  </si>
  <si>
    <t>O acesso a funções críticas exige confirmação adicional via token ou e-mail</t>
  </si>
  <si>
    <t>065</t>
  </si>
  <si>
    <t>Todas as alterações em registros críticos devem ser registradas com data, hora, usuário e motivo, e preferencialmente com assinatura eletrônica</t>
  </si>
  <si>
    <t>O log de alterações deve ser imutável e disponível para auditoria</t>
  </si>
  <si>
    <t>Cada processo de produ'ção deve ser registrado com número de lote único, data de início, produto alvo e operador responsável</t>
  </si>
  <si>
    <t>operador e Supervisor</t>
  </si>
  <si>
    <t>O sistema deve armazenar e permitir consulta ao histporico de ordens de produção por lote, produto e data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</si>
  <si>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</si>
  <si>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</si>
  <si>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</si>
  <si>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</si>
  <si>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</si>
  <si>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</si>
  <si>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</si>
  <si>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</si>
  <si>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</si>
  <si>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</si>
  <si>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</si>
  <si>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</si>
  <si>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</si>
  <si>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</si>
  <si>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</si>
  <si>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</si>
  <si>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</si>
  <si>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</si>
  <si>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</si>
  <si>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</si>
  <si>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</si>
  <si>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</si>
  <si>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SETOR</t>
  </si>
  <si>
    <t>O status da negociação deve estar como encerrada</t>
  </si>
  <si>
    <t>Gerente</t>
  </si>
  <si>
    <t>Mitigar riscos financeiros e regulatórios.</t>
  </si>
  <si>
    <t>Conformidade com a legislação de controle de medicamentos.</t>
  </si>
  <si>
    <t>Requisito regulatório para rastreabilidade.</t>
  </si>
  <si>
    <t>O sistema deve permitir que o operador e o supervisor registrem ocorrências durante o processo produtivo (ex.: falha de equipamento, desvio...)</t>
  </si>
  <si>
    <t>O sistema deve possibilitar que o operador registre e controle os protocolos de limpeza entre lotes, incluindo responsável, data, hora e produto utilizado.</t>
  </si>
  <si>
    <t>O sistema deve permitir que o gerente de produção exporte relatórios de produção em formato PDF e Excel</t>
  </si>
  <si>
    <t>O sistema deve armazenar ao histórico de ordens de produção por lote, produto e data, e permitir que o PCP realize consultas ao histórico</t>
  </si>
  <si>
    <t>Sistema e PCP</t>
  </si>
  <si>
    <t>O sistema deve emitir um alerta ao gerente de produção sobre os lotes produzidos que estejam fora das conformidades e não foram liberados pela área da qualidade, além de permitir que ele consulte esse lote</t>
  </si>
  <si>
    <t>O sistema deve permitir que o gerente de produção emita relatórios de validade dos produtos estocados, e também gere alertas sobre insumos com datas de validade próximas</t>
  </si>
  <si>
    <t>Evitar disperdício de matéria prima, e controlar gastos desnecessários com insumos pouco utilizados</t>
  </si>
  <si>
    <t>Gerente de Estoque</t>
  </si>
  <si>
    <t>Estoque</t>
  </si>
  <si>
    <t>Não é permitido liberar para estoque produtos reprovados na qualidade, emitindo alerta no sistema e bloqueando a liberação</t>
  </si>
  <si>
    <t>O módulo de produção deve receber o novo pedido gerado pelo módulo de vendas contendo a quantidade de cada produto</t>
  </si>
  <si>
    <t>Conexão entre módulos para integridade de dados</t>
  </si>
  <si>
    <t>O módulo de estoque deve receber os produtos finais liberados pelo controle de qualidade e determinar um espaço para eles no armazém</t>
  </si>
  <si>
    <t>O sistema deve permitir que o vendedor e o gerente alterem as propostas na fase de negociação e enviem propostas por e-mail</t>
  </si>
  <si>
    <t>O sistema deve permitir que o vendedor classifique o status das vendas e pedidos (cotação recebida, proposta enviada, em negociação, pedido recebido, pedido finalziado)</t>
  </si>
  <si>
    <t>O sistema deve permitir que o PCP realize o levantamento do orçamento, possibilitando a adição, remoção e edição de produtos requeridos em determinada cotação, e ao fim do processo, o vendedor deve poder visualizar o orçamento calculado</t>
  </si>
  <si>
    <t>PCP,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</si>
</sst>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b/>
      <sz val="12"/>
      <color theme="0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275317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7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scheme val="minor"/>
      </font>
      <fill>
        <patternFill patternType="solid">
          <fgColor rgb="FF000000"/>
          <bgColor rgb="FF27531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ptos Narrow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theme="6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5145757-3D0B-48C4-983C-3931A6BE43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528D9-5E70-409C-AE11-E4900A12E3C1}" name="Tabela5" displayName="Tabela5" ref="A1:I67" totalsRowShown="0" headerRowDxfId="51" headerRowBorderDxfId="50" tableBorderDxfId="49">
  <autoFilter ref="A1:I67" xr:uid="{0D6528D9-5E70-409C-AE11-E4900A12E3C1}"/>
  <tableColumns count="9">
    <tableColumn id="1" xr3:uid="{C07A081D-23F6-4C86-BF5A-42EB04A52AA5}" name="ID" dataDxfId="48"/>
    <tableColumn id="2" xr3:uid="{A2E22261-B9C5-497A-AC61-DA40194D0470}" name="DESCRIÇÃO DO REQUISITO" dataDxfId="47"/>
    <tableColumn id="3" xr3:uid="{38532643-4830-4B8D-A19D-26D12842545C}" name="RF/RNF" dataDxfId="46"/>
    <tableColumn id="4" xr3:uid="{8CA14913-BFD5-4221-97A0-4569784DF5DE}" name="RS/RU" dataDxfId="45"/>
    <tableColumn id="5" xr3:uid="{752CBF84-F798-4F53-BE46-63699B525B3D}" name="REGRA DE NEGÓCIO" dataDxfId="44"/>
    <tableColumn id="6" xr3:uid="{2A06CF2D-6D66-482F-AA0C-F38E42DD1255}" name="ATOR ENVOLVIDO" dataDxfId="43"/>
    <tableColumn id="7" xr3:uid="{23417254-63ED-4F50-8634-BF391FB338E0}" name="OBSERVAÇÕES" dataDxfId="42"/>
    <tableColumn id="8" xr3:uid="{B3CC744B-43F5-4BB8-A5E5-E084E13C249A}" name="Setor" dataDxfId="41"/>
    <tableColumn id="9" xr3:uid="{8D392CC0-05E7-459D-9EFE-ACD3AA98627C}" name="#" dataDxfId="40">
      <calculatedColumnFormula>CONCATENATE(C2,A2)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5AB17-1F35-BE44-997E-270BEE852379}" name="Tabela1" displayName="Tabela1" ref="B3:J90" totalsRowShown="0" headerRowDxfId="39" dataDxfId="37" headerRowBorderDxfId="38" tableBorderDxfId="36" totalsRowBorderDxfId="35">
  <autoFilter ref="B3:J90" xr:uid="{AE85AB17-1F35-BE44-997E-270BEE852379}"/>
  <tableColumns count="9">
    <tableColumn id="1" xr3:uid="{404E52C5-9AA9-4C4C-A125-24E3429B9955}" name="ID" dataDxfId="34"/>
    <tableColumn id="2" xr3:uid="{119DC1CC-D31F-8C44-A965-6498BA78308D}" name="DESCRIÇÃO DO REQUISITO" dataDxfId="33"/>
    <tableColumn id="3" xr3:uid="{E28372A9-8E08-0149-B765-55053FE68928}" name="RF/RNF" dataDxfId="32"/>
    <tableColumn id="4" xr3:uid="{DF6FE823-3359-214E-BF0C-A715D5288F53}" name="RS/RU" dataDxfId="31"/>
    <tableColumn id="5" xr3:uid="{A7392E4F-1BFB-FC47-8C1A-2E14C1866739}" name="REGRA DE NEGÓCIO" dataDxfId="30"/>
    <tableColumn id="6" xr3:uid="{AA4F3756-884C-194E-9531-E0587E72F208}" name="ATOR ENVOLVIDO" dataDxfId="29"/>
    <tableColumn id="7" xr3:uid="{593A8FBD-555B-B046-8C42-420E4EA813A9}" name="OBSERVAÇÕES" dataDxfId="28"/>
    <tableColumn id="9" xr3:uid="{0B9F0461-FF30-44A5-A5EE-4BE09C40B606}" name="Setor" dataDxfId="27"/>
    <tableColumn id="8" xr3:uid="{FE8A845C-EFBF-6E43-A748-9352D0A6D16A}" name="#" dataDxfId="26">
      <calculatedColumnFormula>CONCATENATE(D4,B4)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CC29D-CB64-1A49-A7DC-97BB62AD4DF9}" name="Tabela2" displayName="Tabela2" ref="B2:J89" totalsRowShown="0" headerRowDxfId="25" dataDxfId="23" headerRowBorderDxfId="24" tableBorderDxfId="22" totalsRowBorderDxfId="21">
  <autoFilter ref="B2:J89" xr:uid="{591CC29D-CB64-1A49-A7DC-97BB62AD4DF9}"/>
  <tableColumns count="9">
    <tableColumn id="1" xr3:uid="{B52ADD57-4C5D-F041-A005-0AF3340E4001}" name="ID" dataDxfId="20"/>
    <tableColumn id="2" xr3:uid="{3A791EB2-ADA1-4D4B-AFA0-64B90A6C8140}" name="DESCRIÇÃO DO REQUISITO" dataDxfId="19"/>
    <tableColumn id="3" xr3:uid="{55D1FC5E-8D7F-0545-94CB-D4BE6CFE3D94}" name="RF/RNF" dataDxfId="18"/>
    <tableColumn id="4" xr3:uid="{4C964DC7-D081-6D45-AF3A-BB2DAAB9AE1C}" name="RS/RU" dataDxfId="17"/>
    <tableColumn id="5" xr3:uid="{C7CD42CB-660D-CD4A-8C33-66C6FD7B30E9}" name="REGRA DE NEGÓCIO" dataDxfId="16"/>
    <tableColumn id="6" xr3:uid="{B836C050-D98E-C649-BE30-F68B49F2E556}" name="ATOR ENVOLVIDO" dataDxfId="15"/>
    <tableColumn id="7" xr3:uid="{61DDB9C3-0778-9446-90EF-C29A275870A2}" name="OBSERVAÇÕES" dataDxfId="14"/>
    <tableColumn id="10" xr3:uid="{01A0AAC7-3940-40FC-8624-EDCDA392B1EB}" name="SETOR" dataDxfId="13"/>
    <tableColumn id="8" xr3:uid="{3476B188-4A6B-CC4D-855E-66F4158683D3}" name="#" dataDxfId="12">
      <calculatedColumnFormula>CONCATENATE(D3,B3)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557064-5298-6240-A378-9E0B52EED87C}" name="Tabela3" displayName="Tabela3" ref="B2:I89" totalsRowShown="0" headerRowDxfId="11" dataDxfId="9" headerRowBorderDxfId="10" tableBorderDxfId="8">
  <autoFilter ref="B2:I89" xr:uid="{C1557064-5298-6240-A378-9E0B52EED87C}"/>
  <tableColumns count="8">
    <tableColumn id="1" xr3:uid="{20DFC184-4653-FA40-A832-BBB3C3E0E5FE}" name="ID" dataDxfId="7"/>
    <tableColumn id="2" xr3:uid="{1BE44976-54A6-C340-A13E-E559211B6E1E}" name="DESCRIÇÃO DO REQUISITO" dataDxfId="6"/>
    <tableColumn id="3" xr3:uid="{630898AC-3573-B641-812E-EA81B77783B4}" name="RF/RNF" dataDxfId="5"/>
    <tableColumn id="4" xr3:uid="{4F327148-0978-DA49-A590-8ACF238B81D6}" name="RS/RU" dataDxfId="4"/>
    <tableColumn id="5" xr3:uid="{B7CF4052-4884-BE44-8C38-FE3AD034726D}" name="REGRA DE NEGÓCIO" dataDxfId="3"/>
    <tableColumn id="6" xr3:uid="{DD1332E7-39AA-054C-BA1A-3454AAB6316A}" name="ATOR ENVOLVIDO" dataDxfId="2"/>
    <tableColumn id="7" xr3:uid="{FB57E2A1-58B7-A941-82C2-53F83204AE20}" name="OBSERVAÇÕES" dataDxfId="1"/>
    <tableColumn id="8" xr3:uid="{4B3DE752-72AA-8A42-BDC0-0C1C6E77E094}" name="#" dataDxfId="0">
      <calculatedColumnFormula>_xlfn.CONCAT(Tabela3[[#This Row],[RF/RNF]],Tabela3[[#This Row],[ID]])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8362-9408-4317-83BA-F2DD5D140E86}">
  <dimension ref="A1:I67"/>
  <sheetViews>
    <sheetView tabSelected="1" topLeftCell="A7" workbookViewId="0">
      <selection activeCell="E3" sqref="E3"/>
    </sheetView>
  </sheetViews>
  <sheetFormatPr defaultRowHeight="15.6" x14ac:dyDescent="0.3"/>
  <cols>
    <col min="1" max="1" width="6.69921875" customWidth="1"/>
    <col min="2" max="2" width="55.19921875" customWidth="1"/>
    <col min="3" max="3" width="11.59765625" customWidth="1"/>
    <col min="4" max="4" width="10.3984375" customWidth="1"/>
    <col min="5" max="5" width="43.3984375" customWidth="1"/>
    <col min="6" max="6" width="35.5" bestFit="1" customWidth="1"/>
    <col min="7" max="7" width="36" bestFit="1" customWidth="1"/>
    <col min="8" max="8" width="11.8984375" customWidth="1"/>
    <col min="9" max="9" width="7.09765625" bestFit="1" customWidth="1"/>
  </cols>
  <sheetData>
    <row r="1" spans="1:9" ht="28.5" customHeight="1" x14ac:dyDescent="0.3">
      <c r="A1" s="61" t="s">
        <v>0</v>
      </c>
      <c r="B1" s="62" t="s">
        <v>1</v>
      </c>
      <c r="C1" s="62" t="s">
        <v>2</v>
      </c>
      <c r="D1" s="62" t="s">
        <v>3</v>
      </c>
      <c r="E1" s="63" t="s">
        <v>4</v>
      </c>
      <c r="F1" s="62" t="s">
        <v>5</v>
      </c>
      <c r="G1" s="62" t="s">
        <v>6</v>
      </c>
      <c r="H1" s="64" t="s">
        <v>7</v>
      </c>
      <c r="I1" s="64" t="s">
        <v>8</v>
      </c>
    </row>
    <row r="2" spans="1:9" ht="46.8" x14ac:dyDescent="0.3">
      <c r="A2" s="60" t="s">
        <v>9</v>
      </c>
      <c r="B2" s="46" t="s">
        <v>10</v>
      </c>
      <c r="C2" s="47" t="s">
        <v>11</v>
      </c>
      <c r="D2" s="47" t="s">
        <v>12</v>
      </c>
      <c r="E2" s="48" t="s">
        <v>13</v>
      </c>
      <c r="F2" s="47" t="s">
        <v>14</v>
      </c>
      <c r="G2" s="47" t="s">
        <v>15</v>
      </c>
      <c r="H2" s="49" t="s">
        <v>16</v>
      </c>
      <c r="I2" s="49" t="str">
        <f>CONCATENATE(C2,A2)</f>
        <v>RF001</v>
      </c>
    </row>
    <row r="3" spans="1:9" ht="46.8" x14ac:dyDescent="0.3">
      <c r="A3" s="60" t="s">
        <v>17</v>
      </c>
      <c r="B3" s="56" t="s">
        <v>20</v>
      </c>
      <c r="C3" s="47" t="s">
        <v>11</v>
      </c>
      <c r="D3" s="22" t="s">
        <v>21</v>
      </c>
      <c r="E3" s="48" t="s">
        <v>19</v>
      </c>
      <c r="F3" s="57" t="s">
        <v>22</v>
      </c>
      <c r="G3" s="47"/>
      <c r="H3" s="49" t="s">
        <v>16</v>
      </c>
      <c r="I3" s="49" t="str">
        <f t="shared" ref="I3:I65" si="0">CONCATENATE(C3,A3)</f>
        <v>RF002</v>
      </c>
    </row>
    <row r="4" spans="1:9" ht="31.2" x14ac:dyDescent="0.3">
      <c r="A4" s="60" t="s">
        <v>23</v>
      </c>
      <c r="B4" s="46" t="s">
        <v>24</v>
      </c>
      <c r="C4" s="47" t="s">
        <v>11</v>
      </c>
      <c r="D4" s="47" t="s">
        <v>12</v>
      </c>
      <c r="E4" s="48" t="s">
        <v>25</v>
      </c>
      <c r="F4" s="47" t="s">
        <v>14</v>
      </c>
      <c r="G4" s="47"/>
      <c r="H4" s="49" t="s">
        <v>16</v>
      </c>
      <c r="I4" s="49" t="str">
        <f t="shared" si="0"/>
        <v>RF003</v>
      </c>
    </row>
    <row r="5" spans="1:9" ht="46.8" x14ac:dyDescent="0.3">
      <c r="A5" s="60" t="s">
        <v>26</v>
      </c>
      <c r="B5" s="46" t="s">
        <v>27</v>
      </c>
      <c r="C5" s="47" t="s">
        <v>11</v>
      </c>
      <c r="D5" s="47" t="s">
        <v>21</v>
      </c>
      <c r="E5" s="48" t="s">
        <v>28</v>
      </c>
      <c r="F5" s="47" t="s">
        <v>29</v>
      </c>
      <c r="G5" s="47"/>
      <c r="H5" s="49" t="s">
        <v>16</v>
      </c>
      <c r="I5" s="49" t="str">
        <f t="shared" si="0"/>
        <v>RF004</v>
      </c>
    </row>
    <row r="6" spans="1:9" ht="31.2" x14ac:dyDescent="0.3">
      <c r="A6" s="60" t="s">
        <v>30</v>
      </c>
      <c r="B6" s="21" t="s">
        <v>280</v>
      </c>
      <c r="C6" s="47" t="s">
        <v>11</v>
      </c>
      <c r="D6" s="47" t="s">
        <v>12</v>
      </c>
      <c r="E6" s="23" t="s">
        <v>281</v>
      </c>
      <c r="F6" s="47" t="s">
        <v>14</v>
      </c>
      <c r="G6" s="47"/>
      <c r="H6" s="49" t="s">
        <v>16</v>
      </c>
      <c r="I6" s="49" t="str">
        <f t="shared" si="0"/>
        <v>RF005</v>
      </c>
    </row>
    <row r="7" spans="1:9" ht="62.4" x14ac:dyDescent="0.3">
      <c r="A7" s="60" t="s">
        <v>32</v>
      </c>
      <c r="B7" s="46" t="s">
        <v>33</v>
      </c>
      <c r="C7" s="47" t="s">
        <v>11</v>
      </c>
      <c r="D7" s="47" t="s">
        <v>12</v>
      </c>
      <c r="E7" s="48" t="s">
        <v>34</v>
      </c>
      <c r="F7" s="22" t="s">
        <v>50</v>
      </c>
      <c r="G7" s="47" t="s">
        <v>15</v>
      </c>
      <c r="H7" s="49" t="s">
        <v>16</v>
      </c>
      <c r="I7" s="49" t="str">
        <f t="shared" si="0"/>
        <v>RF006</v>
      </c>
    </row>
    <row r="8" spans="1:9" ht="46.8" x14ac:dyDescent="0.3">
      <c r="A8" s="60" t="s">
        <v>36</v>
      </c>
      <c r="B8" s="46" t="s">
        <v>37</v>
      </c>
      <c r="C8" s="47" t="s">
        <v>11</v>
      </c>
      <c r="D8" s="47" t="s">
        <v>12</v>
      </c>
      <c r="E8" s="48" t="s">
        <v>38</v>
      </c>
      <c r="F8" s="47" t="s">
        <v>14</v>
      </c>
      <c r="G8" s="47"/>
      <c r="H8" s="49" t="s">
        <v>16</v>
      </c>
      <c r="I8" s="49" t="str">
        <f t="shared" si="0"/>
        <v>RF007</v>
      </c>
    </row>
    <row r="9" spans="1:9" ht="46.8" x14ac:dyDescent="0.3">
      <c r="A9" s="60" t="s">
        <v>39</v>
      </c>
      <c r="B9" s="50" t="s">
        <v>40</v>
      </c>
      <c r="C9" s="47" t="s">
        <v>11</v>
      </c>
      <c r="D9" s="47" t="s">
        <v>12</v>
      </c>
      <c r="E9" s="48" t="s">
        <v>41</v>
      </c>
      <c r="F9" s="47" t="s">
        <v>14</v>
      </c>
      <c r="G9" s="47"/>
      <c r="H9" s="49" t="s">
        <v>16</v>
      </c>
      <c r="I9" s="49" t="str">
        <f t="shared" si="0"/>
        <v>RF008</v>
      </c>
    </row>
    <row r="10" spans="1:9" ht="62.4" x14ac:dyDescent="0.3">
      <c r="A10" s="60" t="s">
        <v>42</v>
      </c>
      <c r="B10" s="23" t="s">
        <v>274</v>
      </c>
      <c r="C10" s="47" t="s">
        <v>44</v>
      </c>
      <c r="D10" s="47" t="s">
        <v>12</v>
      </c>
      <c r="E10" s="23" t="s">
        <v>279</v>
      </c>
      <c r="F10" s="47" t="s">
        <v>14</v>
      </c>
      <c r="G10" s="47" t="s">
        <v>46</v>
      </c>
      <c r="H10" s="49" t="s">
        <v>16</v>
      </c>
      <c r="I10" s="49" t="str">
        <f t="shared" si="0"/>
        <v>RNF009</v>
      </c>
    </row>
    <row r="11" spans="1:9" ht="46.8" x14ac:dyDescent="0.3">
      <c r="A11" s="60" t="s">
        <v>47</v>
      </c>
      <c r="B11" s="66" t="s">
        <v>275</v>
      </c>
      <c r="C11" s="67" t="s">
        <v>11</v>
      </c>
      <c r="D11" s="67" t="s">
        <v>21</v>
      </c>
      <c r="E11" s="66" t="s">
        <v>276</v>
      </c>
      <c r="F11" s="67" t="s">
        <v>277</v>
      </c>
      <c r="G11" s="67"/>
      <c r="H11" s="24" t="s">
        <v>278</v>
      </c>
      <c r="I11" s="24" t="str">
        <f>CONCATENATE(C11,A11)</f>
        <v>RF010</v>
      </c>
    </row>
    <row r="12" spans="1:9" ht="62.4" x14ac:dyDescent="0.3">
      <c r="A12" s="60" t="s">
        <v>52</v>
      </c>
      <c r="B12" s="50" t="s">
        <v>48</v>
      </c>
      <c r="C12" s="47" t="s">
        <v>11</v>
      </c>
      <c r="D12" s="47" t="s">
        <v>21</v>
      </c>
      <c r="E12" s="48" t="s">
        <v>49</v>
      </c>
      <c r="F12" s="47" t="s">
        <v>50</v>
      </c>
      <c r="G12" s="47" t="s">
        <v>51</v>
      </c>
      <c r="H12" s="49" t="s">
        <v>16</v>
      </c>
      <c r="I12" s="49" t="str">
        <f t="shared" si="0"/>
        <v>RF011</v>
      </c>
    </row>
    <row r="13" spans="1:9" ht="46.8" x14ac:dyDescent="0.3">
      <c r="A13" s="60" t="s">
        <v>57</v>
      </c>
      <c r="B13" s="21" t="s">
        <v>269</v>
      </c>
      <c r="C13" s="47" t="s">
        <v>11</v>
      </c>
      <c r="D13" s="22" t="s">
        <v>21</v>
      </c>
      <c r="E13" s="48" t="s">
        <v>54</v>
      </c>
      <c r="F13" s="47" t="s">
        <v>55</v>
      </c>
      <c r="G13" s="47" t="s">
        <v>56</v>
      </c>
      <c r="H13" s="49" t="s">
        <v>16</v>
      </c>
      <c r="I13" s="49" t="str">
        <f t="shared" si="0"/>
        <v>RF012</v>
      </c>
    </row>
    <row r="14" spans="1:9" ht="31.2" x14ac:dyDescent="0.3">
      <c r="A14" s="60" t="s">
        <v>61</v>
      </c>
      <c r="B14" s="46" t="s">
        <v>58</v>
      </c>
      <c r="C14" s="47" t="s">
        <v>11</v>
      </c>
      <c r="D14" s="47" t="s">
        <v>21</v>
      </c>
      <c r="E14" s="48" t="s">
        <v>59</v>
      </c>
      <c r="F14" s="47" t="s">
        <v>60</v>
      </c>
      <c r="G14" s="47" t="s">
        <v>46</v>
      </c>
      <c r="H14" s="49" t="s">
        <v>16</v>
      </c>
      <c r="I14" s="49" t="str">
        <f t="shared" si="0"/>
        <v>RF013</v>
      </c>
    </row>
    <row r="15" spans="1:9" ht="46.8" x14ac:dyDescent="0.3">
      <c r="A15" s="60" t="s">
        <v>63</v>
      </c>
      <c r="B15" s="21" t="s">
        <v>272</v>
      </c>
      <c r="C15" s="47" t="s">
        <v>11</v>
      </c>
      <c r="D15" s="47" t="s">
        <v>12</v>
      </c>
      <c r="E15" s="48" t="s">
        <v>62</v>
      </c>
      <c r="F15" s="22" t="s">
        <v>273</v>
      </c>
      <c r="G15" s="47"/>
      <c r="H15" s="49" t="s">
        <v>16</v>
      </c>
      <c r="I15" s="49" t="str">
        <f t="shared" si="0"/>
        <v>RF014</v>
      </c>
    </row>
    <row r="16" spans="1:9" ht="46.8" x14ac:dyDescent="0.3">
      <c r="A16" s="60" t="s">
        <v>66</v>
      </c>
      <c r="B16" s="21" t="s">
        <v>271</v>
      </c>
      <c r="C16" s="47" t="s">
        <v>11</v>
      </c>
      <c r="D16" s="22" t="s">
        <v>21</v>
      </c>
      <c r="E16" s="48" t="s">
        <v>65</v>
      </c>
      <c r="F16" s="47" t="s">
        <v>29</v>
      </c>
      <c r="G16" s="47"/>
      <c r="H16" s="49" t="s">
        <v>16</v>
      </c>
      <c r="I16" s="49" t="str">
        <f t="shared" si="0"/>
        <v>RF015</v>
      </c>
    </row>
    <row r="17" spans="1:9" ht="46.8" x14ac:dyDescent="0.3">
      <c r="A17" s="60" t="s">
        <v>69</v>
      </c>
      <c r="B17" s="23" t="s">
        <v>270</v>
      </c>
      <c r="C17" s="47" t="s">
        <v>11</v>
      </c>
      <c r="D17" s="22" t="s">
        <v>21</v>
      </c>
      <c r="E17" s="48" t="s">
        <v>68</v>
      </c>
      <c r="F17" s="22" t="s">
        <v>22</v>
      </c>
      <c r="G17" s="47"/>
      <c r="H17" s="49" t="s">
        <v>16</v>
      </c>
      <c r="I17" s="49" t="str">
        <f t="shared" si="0"/>
        <v>RF016</v>
      </c>
    </row>
    <row r="18" spans="1:9" ht="31.2" x14ac:dyDescent="0.3">
      <c r="A18" s="60" t="s">
        <v>72</v>
      </c>
      <c r="B18" s="46" t="s">
        <v>70</v>
      </c>
      <c r="C18" s="47" t="s">
        <v>11</v>
      </c>
      <c r="D18" s="47" t="s">
        <v>12</v>
      </c>
      <c r="E18" s="48" t="s">
        <v>71</v>
      </c>
      <c r="F18" s="47" t="s">
        <v>14</v>
      </c>
      <c r="G18" s="47"/>
      <c r="H18" s="49" t="s">
        <v>16</v>
      </c>
      <c r="I18" s="49" t="str">
        <f t="shared" si="0"/>
        <v>RF017</v>
      </c>
    </row>
    <row r="19" spans="1:9" ht="46.8" x14ac:dyDescent="0.3">
      <c r="A19" s="60" t="s">
        <v>75</v>
      </c>
      <c r="B19" s="46" t="s">
        <v>73</v>
      </c>
      <c r="C19" s="47" t="s">
        <v>44</v>
      </c>
      <c r="D19" s="47" t="s">
        <v>12</v>
      </c>
      <c r="E19" s="48" t="s">
        <v>74</v>
      </c>
      <c r="F19" s="47" t="s">
        <v>14</v>
      </c>
      <c r="G19" s="47"/>
      <c r="H19" s="49" t="s">
        <v>16</v>
      </c>
      <c r="I19" s="49" t="str">
        <f t="shared" si="0"/>
        <v>RNF018</v>
      </c>
    </row>
    <row r="20" spans="1:9" ht="46.8" x14ac:dyDescent="0.3">
      <c r="A20" s="60" t="s">
        <v>79</v>
      </c>
      <c r="B20" s="51" t="s">
        <v>76</v>
      </c>
      <c r="C20" s="52" t="s">
        <v>11</v>
      </c>
      <c r="D20" s="52" t="s">
        <v>12</v>
      </c>
      <c r="E20" s="51" t="s">
        <v>77</v>
      </c>
      <c r="F20" s="52" t="s">
        <v>14</v>
      </c>
      <c r="G20" s="51"/>
      <c r="H20" s="53" t="s">
        <v>78</v>
      </c>
      <c r="I20" s="49" t="str">
        <f t="shared" si="0"/>
        <v>RF019</v>
      </c>
    </row>
    <row r="21" spans="1:9" ht="46.8" x14ac:dyDescent="0.3">
      <c r="A21" s="60" t="s">
        <v>83</v>
      </c>
      <c r="B21" s="54" t="s">
        <v>80</v>
      </c>
      <c r="C21" s="52" t="s">
        <v>11</v>
      </c>
      <c r="D21" s="52" t="s">
        <v>12</v>
      </c>
      <c r="E21" s="51" t="s">
        <v>81</v>
      </c>
      <c r="F21" s="52" t="s">
        <v>14</v>
      </c>
      <c r="G21" s="51"/>
      <c r="H21" s="53" t="s">
        <v>82</v>
      </c>
      <c r="I21" s="49" t="str">
        <f t="shared" si="0"/>
        <v>RF020</v>
      </c>
    </row>
    <row r="22" spans="1:9" ht="46.8" x14ac:dyDescent="0.3">
      <c r="A22" s="60" t="s">
        <v>86</v>
      </c>
      <c r="B22" s="54" t="s">
        <v>84</v>
      </c>
      <c r="C22" s="52" t="s">
        <v>11</v>
      </c>
      <c r="D22" s="52" t="s">
        <v>12</v>
      </c>
      <c r="E22" s="51" t="s">
        <v>85</v>
      </c>
      <c r="F22" s="52" t="s">
        <v>14</v>
      </c>
      <c r="G22" s="51"/>
      <c r="H22" s="53" t="s">
        <v>78</v>
      </c>
      <c r="I22" s="49" t="str">
        <f t="shared" si="0"/>
        <v>RF021</v>
      </c>
    </row>
    <row r="23" spans="1:9" ht="46.8" x14ac:dyDescent="0.3">
      <c r="A23" s="60" t="s">
        <v>90</v>
      </c>
      <c r="B23" s="54" t="s">
        <v>87</v>
      </c>
      <c r="C23" s="52" t="s">
        <v>11</v>
      </c>
      <c r="D23" s="52" t="s">
        <v>12</v>
      </c>
      <c r="E23" s="51" t="s">
        <v>88</v>
      </c>
      <c r="F23" s="52" t="s">
        <v>14</v>
      </c>
      <c r="G23" s="51" t="s">
        <v>89</v>
      </c>
      <c r="H23" s="53" t="s">
        <v>78</v>
      </c>
      <c r="I23" s="49" t="str">
        <f t="shared" si="0"/>
        <v>RF022</v>
      </c>
    </row>
    <row r="24" spans="1:9" ht="62.4" x14ac:dyDescent="0.3">
      <c r="A24" s="60" t="s">
        <v>93</v>
      </c>
      <c r="B24" s="51" t="s">
        <v>91</v>
      </c>
      <c r="C24" s="52" t="s">
        <v>11</v>
      </c>
      <c r="D24" s="52" t="s">
        <v>12</v>
      </c>
      <c r="E24" s="51" t="s">
        <v>92</v>
      </c>
      <c r="F24" s="52" t="s">
        <v>14</v>
      </c>
      <c r="G24" s="51"/>
      <c r="H24" s="53" t="s">
        <v>82</v>
      </c>
      <c r="I24" s="49" t="str">
        <f t="shared" si="0"/>
        <v>RF023</v>
      </c>
    </row>
    <row r="25" spans="1:9" ht="46.8" x14ac:dyDescent="0.3">
      <c r="A25" s="60" t="s">
        <v>97</v>
      </c>
      <c r="B25" s="40" t="s">
        <v>282</v>
      </c>
      <c r="C25" s="52" t="s">
        <v>11</v>
      </c>
      <c r="D25" s="52" t="s">
        <v>21</v>
      </c>
      <c r="E25" s="51" t="s">
        <v>95</v>
      </c>
      <c r="F25" s="52" t="s">
        <v>96</v>
      </c>
      <c r="G25" s="51"/>
      <c r="H25" s="53" t="s">
        <v>82</v>
      </c>
      <c r="I25" s="49" t="str">
        <f t="shared" si="0"/>
        <v>RF024</v>
      </c>
    </row>
    <row r="26" spans="1:9" ht="46.8" x14ac:dyDescent="0.3">
      <c r="A26" s="60" t="s">
        <v>101</v>
      </c>
      <c r="B26" s="54" t="s">
        <v>98</v>
      </c>
      <c r="C26" s="52" t="s">
        <v>11</v>
      </c>
      <c r="D26" s="52" t="s">
        <v>21</v>
      </c>
      <c r="E26" s="51" t="s">
        <v>99</v>
      </c>
      <c r="F26" s="52" t="s">
        <v>100</v>
      </c>
      <c r="G26" s="51"/>
      <c r="H26" s="53" t="s">
        <v>82</v>
      </c>
      <c r="I26" s="49" t="str">
        <f t="shared" si="0"/>
        <v>RF025</v>
      </c>
    </row>
    <row r="27" spans="1:9" ht="46.8" x14ac:dyDescent="0.3">
      <c r="A27" s="60" t="s">
        <v>104</v>
      </c>
      <c r="B27" s="54" t="s">
        <v>102</v>
      </c>
      <c r="C27" s="52" t="s">
        <v>44</v>
      </c>
      <c r="D27" s="52" t="s">
        <v>12</v>
      </c>
      <c r="E27" s="51" t="s">
        <v>103</v>
      </c>
      <c r="F27" s="52" t="s">
        <v>14</v>
      </c>
      <c r="G27" s="51"/>
      <c r="H27" s="53" t="s">
        <v>78</v>
      </c>
      <c r="I27" s="49" t="str">
        <f t="shared" si="0"/>
        <v>RNF026</v>
      </c>
    </row>
    <row r="28" spans="1:9" ht="46.8" x14ac:dyDescent="0.3">
      <c r="A28" s="60" t="s">
        <v>107</v>
      </c>
      <c r="B28" s="51" t="s">
        <v>105</v>
      </c>
      <c r="C28" s="52" t="s">
        <v>11</v>
      </c>
      <c r="D28" s="52" t="s">
        <v>12</v>
      </c>
      <c r="E28" s="51" t="s">
        <v>106</v>
      </c>
      <c r="F28" s="52" t="s">
        <v>14</v>
      </c>
      <c r="G28" s="51"/>
      <c r="H28" s="53" t="s">
        <v>82</v>
      </c>
      <c r="I28" s="49" t="str">
        <f t="shared" si="0"/>
        <v>RF027</v>
      </c>
    </row>
    <row r="29" spans="1:9" ht="31.2" x14ac:dyDescent="0.3">
      <c r="A29" s="60" t="s">
        <v>111</v>
      </c>
      <c r="B29" s="51" t="s">
        <v>108</v>
      </c>
      <c r="C29" s="52" t="s">
        <v>11</v>
      </c>
      <c r="D29" s="52" t="s">
        <v>12</v>
      </c>
      <c r="E29" s="51" t="s">
        <v>109</v>
      </c>
      <c r="F29" s="52" t="s">
        <v>14</v>
      </c>
      <c r="G29" s="52"/>
      <c r="H29" s="53" t="s">
        <v>110</v>
      </c>
      <c r="I29" s="49" t="str">
        <f t="shared" si="0"/>
        <v>RF028</v>
      </c>
    </row>
    <row r="30" spans="1:9" ht="31.2" x14ac:dyDescent="0.3">
      <c r="A30" s="60" t="s">
        <v>114</v>
      </c>
      <c r="B30" s="54" t="s">
        <v>112</v>
      </c>
      <c r="C30" s="52" t="s">
        <v>11</v>
      </c>
      <c r="D30" s="52" t="s">
        <v>12</v>
      </c>
      <c r="E30" s="51" t="s">
        <v>113</v>
      </c>
      <c r="F30" s="52" t="s">
        <v>14</v>
      </c>
      <c r="G30" s="52"/>
      <c r="H30" s="53" t="s">
        <v>110</v>
      </c>
      <c r="I30" s="49" t="str">
        <f t="shared" si="0"/>
        <v>RF029</v>
      </c>
    </row>
    <row r="31" spans="1:9" ht="46.8" x14ac:dyDescent="0.3">
      <c r="A31" s="60" t="s">
        <v>117</v>
      </c>
      <c r="B31" s="54" t="s">
        <v>115</v>
      </c>
      <c r="C31" s="52" t="s">
        <v>11</v>
      </c>
      <c r="D31" s="52" t="s">
        <v>21</v>
      </c>
      <c r="E31" s="51" t="s">
        <v>116</v>
      </c>
      <c r="F31" s="52" t="s">
        <v>96</v>
      </c>
      <c r="G31" s="52"/>
      <c r="H31" s="53" t="s">
        <v>110</v>
      </c>
      <c r="I31" s="49" t="str">
        <f t="shared" si="0"/>
        <v>RF030</v>
      </c>
    </row>
    <row r="32" spans="1:9" ht="31.2" x14ac:dyDescent="0.3">
      <c r="A32" s="60" t="s">
        <v>120</v>
      </c>
      <c r="B32" s="54" t="s">
        <v>118</v>
      </c>
      <c r="C32" s="52" t="s">
        <v>44</v>
      </c>
      <c r="D32" s="52" t="s">
        <v>12</v>
      </c>
      <c r="E32" s="51" t="s">
        <v>119</v>
      </c>
      <c r="F32" s="52" t="s">
        <v>14</v>
      </c>
      <c r="G32" s="52"/>
      <c r="H32" s="53" t="s">
        <v>110</v>
      </c>
      <c r="I32" s="49" t="str">
        <f t="shared" si="0"/>
        <v>RNF031</v>
      </c>
    </row>
    <row r="33" spans="1:9" ht="46.8" x14ac:dyDescent="0.3">
      <c r="A33" s="60" t="s">
        <v>123</v>
      </c>
      <c r="B33" s="55" t="s">
        <v>121</v>
      </c>
      <c r="C33" s="52" t="s">
        <v>11</v>
      </c>
      <c r="D33" s="52" t="s">
        <v>21</v>
      </c>
      <c r="E33" s="51" t="s">
        <v>122</v>
      </c>
      <c r="F33" s="52" t="s">
        <v>96</v>
      </c>
      <c r="G33" s="52"/>
      <c r="H33" s="53" t="s">
        <v>110</v>
      </c>
      <c r="I33" s="49" t="str">
        <f t="shared" si="0"/>
        <v>RF032</v>
      </c>
    </row>
    <row r="34" spans="1:9" ht="46.8" x14ac:dyDescent="0.3">
      <c r="A34" s="60" t="s">
        <v>126</v>
      </c>
      <c r="B34" s="51" t="s">
        <v>124</v>
      </c>
      <c r="C34" s="52" t="s">
        <v>11</v>
      </c>
      <c r="D34" s="52" t="s">
        <v>21</v>
      </c>
      <c r="E34" s="51" t="s">
        <v>125</v>
      </c>
      <c r="F34" s="52" t="s">
        <v>100</v>
      </c>
      <c r="G34" s="52"/>
      <c r="H34" s="53" t="s">
        <v>110</v>
      </c>
      <c r="I34" s="49" t="str">
        <f t="shared" si="0"/>
        <v>RF033</v>
      </c>
    </row>
    <row r="35" spans="1:9" ht="46.8" x14ac:dyDescent="0.3">
      <c r="A35" s="60" t="s">
        <v>129</v>
      </c>
      <c r="B35" s="51" t="s">
        <v>127</v>
      </c>
      <c r="C35" s="51" t="s">
        <v>11</v>
      </c>
      <c r="D35" s="51" t="s">
        <v>21</v>
      </c>
      <c r="E35" s="51" t="s">
        <v>128</v>
      </c>
      <c r="F35" s="51" t="s">
        <v>100</v>
      </c>
      <c r="G35" s="52"/>
      <c r="H35" s="53" t="s">
        <v>78</v>
      </c>
      <c r="I35" s="49" t="str">
        <f t="shared" si="0"/>
        <v>RF034</v>
      </c>
    </row>
    <row r="36" spans="1:9" ht="31.2" x14ac:dyDescent="0.3">
      <c r="A36" s="60" t="s">
        <v>132</v>
      </c>
      <c r="B36" s="51" t="s">
        <v>130</v>
      </c>
      <c r="C36" s="51" t="s">
        <v>11</v>
      </c>
      <c r="D36" s="51" t="s">
        <v>21</v>
      </c>
      <c r="E36" s="51" t="s">
        <v>131</v>
      </c>
      <c r="F36" s="51" t="s">
        <v>50</v>
      </c>
      <c r="G36" s="52"/>
      <c r="H36" s="53" t="s">
        <v>78</v>
      </c>
      <c r="I36" s="49" t="str">
        <f t="shared" si="0"/>
        <v>RF035</v>
      </c>
    </row>
    <row r="37" spans="1:9" ht="46.8" x14ac:dyDescent="0.3">
      <c r="A37" s="60" t="s">
        <v>135</v>
      </c>
      <c r="B37" s="51" t="s">
        <v>133</v>
      </c>
      <c r="C37" s="51" t="s">
        <v>11</v>
      </c>
      <c r="D37" s="51" t="s">
        <v>12</v>
      </c>
      <c r="E37" s="51" t="s">
        <v>134</v>
      </c>
      <c r="F37" s="51" t="s">
        <v>14</v>
      </c>
      <c r="G37" s="54"/>
      <c r="H37" s="53" t="s">
        <v>110</v>
      </c>
      <c r="I37" s="49" t="str">
        <f t="shared" si="0"/>
        <v>RF036</v>
      </c>
    </row>
    <row r="38" spans="1:9" ht="46.8" x14ac:dyDescent="0.3">
      <c r="A38" s="60" t="s">
        <v>138</v>
      </c>
      <c r="B38" s="51" t="s">
        <v>136</v>
      </c>
      <c r="C38" s="52" t="s">
        <v>44</v>
      </c>
      <c r="D38" s="52" t="s">
        <v>12</v>
      </c>
      <c r="E38" s="51" t="s">
        <v>137</v>
      </c>
      <c r="F38" s="51" t="s">
        <v>14</v>
      </c>
      <c r="G38" s="52"/>
      <c r="H38" s="53" t="s">
        <v>110</v>
      </c>
      <c r="I38" s="49" t="str">
        <f t="shared" si="0"/>
        <v>RNF037</v>
      </c>
    </row>
    <row r="39" spans="1:9" ht="31.2" x14ac:dyDescent="0.3">
      <c r="A39" s="60" t="s">
        <v>141</v>
      </c>
      <c r="B39" s="51" t="s">
        <v>139</v>
      </c>
      <c r="C39" s="52" t="s">
        <v>11</v>
      </c>
      <c r="D39" s="52" t="s">
        <v>12</v>
      </c>
      <c r="E39" s="51" t="s">
        <v>140</v>
      </c>
      <c r="F39" s="51" t="s">
        <v>14</v>
      </c>
      <c r="G39" s="52"/>
      <c r="H39" s="53" t="s">
        <v>78</v>
      </c>
      <c r="I39" s="49" t="str">
        <f t="shared" si="0"/>
        <v>RF038</v>
      </c>
    </row>
    <row r="40" spans="1:9" ht="31.2" x14ac:dyDescent="0.3">
      <c r="A40" s="60" t="s">
        <v>146</v>
      </c>
      <c r="B40" s="56" t="s">
        <v>142</v>
      </c>
      <c r="C40" s="57" t="s">
        <v>11</v>
      </c>
      <c r="D40" s="57" t="s">
        <v>12</v>
      </c>
      <c r="E40" s="56" t="s">
        <v>143</v>
      </c>
      <c r="F40" s="57" t="s">
        <v>144</v>
      </c>
      <c r="G40" s="57"/>
      <c r="H40" s="49" t="s">
        <v>145</v>
      </c>
      <c r="I40" s="49" t="str">
        <f t="shared" si="0"/>
        <v>RF039</v>
      </c>
    </row>
    <row r="41" spans="1:9" ht="46.8" x14ac:dyDescent="0.3">
      <c r="A41" s="60" t="s">
        <v>150</v>
      </c>
      <c r="B41" s="56" t="s">
        <v>147</v>
      </c>
      <c r="C41" s="57" t="s">
        <v>11</v>
      </c>
      <c r="D41" s="57" t="s">
        <v>21</v>
      </c>
      <c r="E41" s="56" t="s">
        <v>148</v>
      </c>
      <c r="F41" s="57" t="s">
        <v>149</v>
      </c>
      <c r="G41" s="57"/>
      <c r="H41" s="49" t="s">
        <v>145</v>
      </c>
      <c r="I41" s="49" t="str">
        <f t="shared" si="0"/>
        <v>RF040</v>
      </c>
    </row>
    <row r="42" spans="1:9" ht="46.8" x14ac:dyDescent="0.3">
      <c r="A42" s="60" t="s">
        <v>155</v>
      </c>
      <c r="B42" s="56" t="s">
        <v>151</v>
      </c>
      <c r="C42" s="57" t="s">
        <v>11</v>
      </c>
      <c r="D42" s="57" t="s">
        <v>12</v>
      </c>
      <c r="E42" s="56" t="s">
        <v>152</v>
      </c>
      <c r="F42" s="57" t="s">
        <v>153</v>
      </c>
      <c r="G42" s="57" t="s">
        <v>154</v>
      </c>
      <c r="H42" s="49" t="s">
        <v>145</v>
      </c>
      <c r="I42" s="49" t="str">
        <f t="shared" si="0"/>
        <v>RF041</v>
      </c>
    </row>
    <row r="43" spans="1:9" ht="62.4" x14ac:dyDescent="0.3">
      <c r="A43" s="60" t="s">
        <v>158</v>
      </c>
      <c r="B43" s="66" t="s">
        <v>285</v>
      </c>
      <c r="C43" s="57" t="s">
        <v>11</v>
      </c>
      <c r="D43" s="57" t="s">
        <v>21</v>
      </c>
      <c r="E43" s="56" t="s">
        <v>157</v>
      </c>
      <c r="F43" s="67" t="s">
        <v>286</v>
      </c>
      <c r="G43" s="57"/>
      <c r="H43" s="49" t="s">
        <v>145</v>
      </c>
      <c r="I43" s="49" t="str">
        <f t="shared" si="0"/>
        <v>RF042</v>
      </c>
    </row>
    <row r="44" spans="1:9" ht="46.8" x14ac:dyDescent="0.3">
      <c r="A44" s="60" t="s">
        <v>162</v>
      </c>
      <c r="B44" s="56" t="s">
        <v>159</v>
      </c>
      <c r="C44" s="57" t="s">
        <v>44</v>
      </c>
      <c r="D44" s="57" t="s">
        <v>12</v>
      </c>
      <c r="E44" s="56" t="s">
        <v>160</v>
      </c>
      <c r="F44" s="57" t="s">
        <v>14</v>
      </c>
      <c r="G44" s="57" t="s">
        <v>161</v>
      </c>
      <c r="H44" s="49" t="s">
        <v>145</v>
      </c>
      <c r="I44" s="49" t="str">
        <f t="shared" si="0"/>
        <v>RNF043</v>
      </c>
    </row>
    <row r="45" spans="1:9" ht="31.2" x14ac:dyDescent="0.3">
      <c r="A45" s="60" t="s">
        <v>164</v>
      </c>
      <c r="B45" s="56" t="s">
        <v>163</v>
      </c>
      <c r="C45" s="57" t="s">
        <v>11</v>
      </c>
      <c r="D45" s="57" t="s">
        <v>12</v>
      </c>
      <c r="E45" s="56"/>
      <c r="F45" s="57" t="s">
        <v>14</v>
      </c>
      <c r="G45" s="57"/>
      <c r="H45" s="49" t="s">
        <v>145</v>
      </c>
      <c r="I45" s="49" t="str">
        <f t="shared" si="0"/>
        <v>RF044</v>
      </c>
    </row>
    <row r="46" spans="1:9" ht="31.2" x14ac:dyDescent="0.3">
      <c r="A46" s="60" t="s">
        <v>168</v>
      </c>
      <c r="B46" s="66" t="s">
        <v>283</v>
      </c>
      <c r="C46" s="57" t="s">
        <v>11</v>
      </c>
      <c r="D46" s="57" t="s">
        <v>21</v>
      </c>
      <c r="E46" s="56" t="s">
        <v>166</v>
      </c>
      <c r="F46" s="56" t="s">
        <v>167</v>
      </c>
      <c r="G46" s="57"/>
      <c r="H46" s="49" t="s">
        <v>145</v>
      </c>
      <c r="I46" s="49" t="str">
        <f t="shared" si="0"/>
        <v>RF045</v>
      </c>
    </row>
    <row r="47" spans="1:9" ht="46.8" x14ac:dyDescent="0.3">
      <c r="A47" s="60" t="s">
        <v>171</v>
      </c>
      <c r="B47" s="56" t="s">
        <v>169</v>
      </c>
      <c r="C47" s="57" t="s">
        <v>44</v>
      </c>
      <c r="D47" s="57" t="s">
        <v>12</v>
      </c>
      <c r="E47" s="56" t="s">
        <v>170</v>
      </c>
      <c r="F47" s="57" t="s">
        <v>14</v>
      </c>
      <c r="G47" s="57"/>
      <c r="H47" s="49" t="s">
        <v>145</v>
      </c>
      <c r="I47" s="49" t="str">
        <f t="shared" si="0"/>
        <v>RNF046</v>
      </c>
    </row>
    <row r="48" spans="1:9" ht="46.8" x14ac:dyDescent="0.3">
      <c r="A48" s="60" t="s">
        <v>174</v>
      </c>
      <c r="B48" s="56" t="s">
        <v>172</v>
      </c>
      <c r="C48" s="57" t="s">
        <v>11</v>
      </c>
      <c r="D48" s="57" t="s">
        <v>12</v>
      </c>
      <c r="E48" s="56" t="s">
        <v>173</v>
      </c>
      <c r="F48" s="57" t="s">
        <v>14</v>
      </c>
      <c r="G48" s="56"/>
      <c r="H48" s="49" t="s">
        <v>145</v>
      </c>
      <c r="I48" s="49" t="str">
        <f t="shared" si="0"/>
        <v>RF047</v>
      </c>
    </row>
    <row r="49" spans="1:9" ht="46.8" x14ac:dyDescent="0.3">
      <c r="A49" s="60" t="s">
        <v>178</v>
      </c>
      <c r="B49" s="56" t="s">
        <v>175</v>
      </c>
      <c r="C49" s="57" t="s">
        <v>11</v>
      </c>
      <c r="D49" s="57" t="s">
        <v>12</v>
      </c>
      <c r="E49" s="56" t="s">
        <v>176</v>
      </c>
      <c r="F49" s="57" t="s">
        <v>177</v>
      </c>
      <c r="G49" s="57"/>
      <c r="H49" s="49" t="s">
        <v>145</v>
      </c>
      <c r="I49" s="49" t="str">
        <f t="shared" si="0"/>
        <v>RF048</v>
      </c>
    </row>
    <row r="50" spans="1:9" ht="46.8" x14ac:dyDescent="0.3">
      <c r="A50" s="60" t="s">
        <v>182</v>
      </c>
      <c r="B50" s="56" t="s">
        <v>179</v>
      </c>
      <c r="C50" s="57" t="s">
        <v>11</v>
      </c>
      <c r="D50" s="57" t="s">
        <v>21</v>
      </c>
      <c r="E50" s="56" t="s">
        <v>180</v>
      </c>
      <c r="F50" s="57" t="s">
        <v>181</v>
      </c>
      <c r="G50" s="57"/>
      <c r="H50" s="49" t="s">
        <v>145</v>
      </c>
      <c r="I50" s="49" t="str">
        <f t="shared" si="0"/>
        <v>RF049</v>
      </c>
    </row>
    <row r="51" spans="1:9" ht="31.2" x14ac:dyDescent="0.3">
      <c r="A51" s="60" t="s">
        <v>185</v>
      </c>
      <c r="B51" s="56" t="s">
        <v>183</v>
      </c>
      <c r="C51" s="57" t="s">
        <v>11</v>
      </c>
      <c r="D51" s="57" t="s">
        <v>12</v>
      </c>
      <c r="E51" s="56" t="s">
        <v>184</v>
      </c>
      <c r="F51" s="57" t="s">
        <v>14</v>
      </c>
      <c r="G51" s="57"/>
      <c r="H51" s="49" t="s">
        <v>145</v>
      </c>
      <c r="I51" s="49" t="str">
        <f t="shared" si="0"/>
        <v>RF050</v>
      </c>
    </row>
    <row r="52" spans="1:9" ht="62.4" x14ac:dyDescent="0.3">
      <c r="A52" s="60" t="s">
        <v>189</v>
      </c>
      <c r="B52" s="58" t="s">
        <v>186</v>
      </c>
      <c r="C52" s="59" t="s">
        <v>11</v>
      </c>
      <c r="D52" s="59" t="s">
        <v>12</v>
      </c>
      <c r="E52" s="56" t="s">
        <v>187</v>
      </c>
      <c r="F52" s="57" t="s">
        <v>188</v>
      </c>
      <c r="G52" s="57"/>
      <c r="H52" s="49" t="s">
        <v>145</v>
      </c>
      <c r="I52" s="49" t="str">
        <f t="shared" si="0"/>
        <v>RF051</v>
      </c>
    </row>
    <row r="53" spans="1:9" ht="31.2" x14ac:dyDescent="0.3">
      <c r="A53" s="60" t="s">
        <v>192</v>
      </c>
      <c r="B53" s="56" t="s">
        <v>190</v>
      </c>
      <c r="C53" s="57" t="s">
        <v>11</v>
      </c>
      <c r="D53" s="57" t="s">
        <v>12</v>
      </c>
      <c r="E53" s="56" t="s">
        <v>191</v>
      </c>
      <c r="F53" s="57" t="s">
        <v>14</v>
      </c>
      <c r="G53" s="57"/>
      <c r="H53" s="49" t="s">
        <v>145</v>
      </c>
      <c r="I53" s="49" t="str">
        <f t="shared" si="0"/>
        <v>RF052</v>
      </c>
    </row>
    <row r="54" spans="1:9" ht="46.8" x14ac:dyDescent="0.3">
      <c r="A54" s="60" t="s">
        <v>196</v>
      </c>
      <c r="B54" s="56" t="s">
        <v>193</v>
      </c>
      <c r="C54" s="57" t="s">
        <v>44</v>
      </c>
      <c r="D54" s="57" t="s">
        <v>12</v>
      </c>
      <c r="E54" s="56" t="s">
        <v>194</v>
      </c>
      <c r="F54" s="57" t="s">
        <v>195</v>
      </c>
      <c r="G54" s="57"/>
      <c r="H54" s="49" t="s">
        <v>145</v>
      </c>
      <c r="I54" s="49" t="str">
        <f t="shared" si="0"/>
        <v>RNF053</v>
      </c>
    </row>
    <row r="55" spans="1:9" ht="46.8" x14ac:dyDescent="0.3">
      <c r="A55" s="60" t="s">
        <v>199</v>
      </c>
      <c r="B55" s="56" t="s">
        <v>197</v>
      </c>
      <c r="C55" s="57" t="s">
        <v>44</v>
      </c>
      <c r="D55" s="57" t="s">
        <v>12</v>
      </c>
      <c r="E55" s="56" t="s">
        <v>198</v>
      </c>
      <c r="F55" s="57" t="s">
        <v>14</v>
      </c>
      <c r="G55" s="57"/>
      <c r="H55" s="49" t="s">
        <v>145</v>
      </c>
      <c r="I55" s="49" t="str">
        <f t="shared" si="0"/>
        <v>RNF054</v>
      </c>
    </row>
    <row r="56" spans="1:9" ht="46.8" x14ac:dyDescent="0.3">
      <c r="A56" s="60" t="s">
        <v>202</v>
      </c>
      <c r="B56" s="66" t="s">
        <v>284</v>
      </c>
      <c r="C56" s="57" t="s">
        <v>11</v>
      </c>
      <c r="D56" s="67" t="s">
        <v>21</v>
      </c>
      <c r="E56" s="56" t="s">
        <v>201</v>
      </c>
      <c r="F56" s="57" t="s">
        <v>177</v>
      </c>
      <c r="G56" s="57"/>
      <c r="H56" s="49" t="s">
        <v>145</v>
      </c>
      <c r="I56" s="49" t="str">
        <f t="shared" si="0"/>
        <v>RF055</v>
      </c>
    </row>
    <row r="57" spans="1:9" ht="31.2" x14ac:dyDescent="0.3">
      <c r="A57" s="60" t="s">
        <v>205</v>
      </c>
      <c r="B57" s="56" t="s">
        <v>203</v>
      </c>
      <c r="C57" s="57" t="s">
        <v>44</v>
      </c>
      <c r="D57" s="57" t="s">
        <v>12</v>
      </c>
      <c r="E57" s="56" t="s">
        <v>204</v>
      </c>
      <c r="F57" s="57" t="s">
        <v>14</v>
      </c>
      <c r="G57" s="57"/>
      <c r="H57" s="49" t="s">
        <v>145</v>
      </c>
      <c r="I57" s="49" t="str">
        <f t="shared" si="0"/>
        <v>RNF056</v>
      </c>
    </row>
    <row r="58" spans="1:9" ht="31.2" x14ac:dyDescent="0.3">
      <c r="A58" s="60" t="s">
        <v>209</v>
      </c>
      <c r="B58" s="56" t="s">
        <v>206</v>
      </c>
      <c r="C58" s="57" t="s">
        <v>44</v>
      </c>
      <c r="D58" s="57" t="s">
        <v>12</v>
      </c>
      <c r="E58" s="56" t="s">
        <v>207</v>
      </c>
      <c r="F58" s="57" t="s">
        <v>14</v>
      </c>
      <c r="G58" s="57"/>
      <c r="H58" s="49" t="s">
        <v>208</v>
      </c>
      <c r="I58" s="49" t="str">
        <f t="shared" si="0"/>
        <v>RNF057</v>
      </c>
    </row>
    <row r="59" spans="1:9" ht="31.2" x14ac:dyDescent="0.3">
      <c r="A59" s="60" t="s">
        <v>212</v>
      </c>
      <c r="B59" s="56" t="s">
        <v>210</v>
      </c>
      <c r="C59" s="57" t="s">
        <v>44</v>
      </c>
      <c r="D59" s="57" t="s">
        <v>12</v>
      </c>
      <c r="E59" s="56" t="s">
        <v>211</v>
      </c>
      <c r="F59" s="57" t="s">
        <v>14</v>
      </c>
      <c r="G59" s="57"/>
      <c r="H59" s="49" t="s">
        <v>145</v>
      </c>
      <c r="I59" s="49" t="str">
        <f t="shared" si="0"/>
        <v>RNF058</v>
      </c>
    </row>
    <row r="60" spans="1:9" ht="46.8" x14ac:dyDescent="0.3">
      <c r="A60" s="60" t="s">
        <v>216</v>
      </c>
      <c r="B60" s="56" t="s">
        <v>213</v>
      </c>
      <c r="C60" s="57" t="s">
        <v>44</v>
      </c>
      <c r="D60" s="57" t="s">
        <v>12</v>
      </c>
      <c r="E60" s="56" t="s">
        <v>214</v>
      </c>
      <c r="F60" s="57" t="s">
        <v>215</v>
      </c>
      <c r="G60" s="57"/>
      <c r="H60" s="49" t="s">
        <v>208</v>
      </c>
      <c r="I60" s="49" t="str">
        <f t="shared" si="0"/>
        <v>RNF059</v>
      </c>
    </row>
    <row r="61" spans="1:9" ht="46.8" x14ac:dyDescent="0.3">
      <c r="A61" s="60" t="s">
        <v>219</v>
      </c>
      <c r="B61" s="56" t="s">
        <v>217</v>
      </c>
      <c r="C61" s="57" t="s">
        <v>44</v>
      </c>
      <c r="D61" s="57" t="s">
        <v>12</v>
      </c>
      <c r="E61" s="56" t="s">
        <v>218</v>
      </c>
      <c r="F61" s="57" t="s">
        <v>14</v>
      </c>
      <c r="G61" s="57"/>
      <c r="H61" s="49" t="s">
        <v>145</v>
      </c>
      <c r="I61" s="49" t="str">
        <f t="shared" si="0"/>
        <v>RNF060</v>
      </c>
    </row>
    <row r="62" spans="1:9" ht="62.4" x14ac:dyDescent="0.3">
      <c r="A62" s="60" t="s">
        <v>223</v>
      </c>
      <c r="B62" s="56" t="s">
        <v>220</v>
      </c>
      <c r="C62" s="57" t="s">
        <v>44</v>
      </c>
      <c r="D62" s="57" t="s">
        <v>12</v>
      </c>
      <c r="E62" s="56" t="s">
        <v>221</v>
      </c>
      <c r="F62" s="57" t="s">
        <v>14</v>
      </c>
      <c r="G62" s="56" t="s">
        <v>222</v>
      </c>
      <c r="H62" s="49" t="s">
        <v>208</v>
      </c>
      <c r="I62" s="49" t="str">
        <f t="shared" si="0"/>
        <v>RNF061</v>
      </c>
    </row>
    <row r="63" spans="1:9" ht="31.2" x14ac:dyDescent="0.3">
      <c r="A63" s="60" t="s">
        <v>226</v>
      </c>
      <c r="B63" s="56" t="s">
        <v>224</v>
      </c>
      <c r="C63" s="57" t="s">
        <v>11</v>
      </c>
      <c r="D63" s="57" t="s">
        <v>12</v>
      </c>
      <c r="E63" s="56" t="s">
        <v>225</v>
      </c>
      <c r="F63" s="57" t="s">
        <v>14</v>
      </c>
      <c r="G63" s="57"/>
      <c r="H63" s="49" t="s">
        <v>145</v>
      </c>
      <c r="I63" s="49" t="str">
        <f t="shared" si="0"/>
        <v>RF062</v>
      </c>
    </row>
    <row r="64" spans="1:9" ht="31.2" x14ac:dyDescent="0.3">
      <c r="A64" s="60" t="s">
        <v>229</v>
      </c>
      <c r="B64" s="56" t="s">
        <v>227</v>
      </c>
      <c r="C64" s="57" t="s">
        <v>11</v>
      </c>
      <c r="D64" s="57" t="s">
        <v>12</v>
      </c>
      <c r="E64" s="56" t="s">
        <v>228</v>
      </c>
      <c r="F64" s="57" t="s">
        <v>14</v>
      </c>
      <c r="G64" s="57"/>
      <c r="H64" s="49" t="s">
        <v>145</v>
      </c>
      <c r="I64" s="49" t="str">
        <f t="shared" si="0"/>
        <v>RF063</v>
      </c>
    </row>
    <row r="65" spans="1:9" ht="31.2" x14ac:dyDescent="0.3">
      <c r="A65" s="60" t="s">
        <v>232</v>
      </c>
      <c r="B65" s="58" t="s">
        <v>230</v>
      </c>
      <c r="C65" s="59" t="s">
        <v>11</v>
      </c>
      <c r="D65" s="59" t="s">
        <v>12</v>
      </c>
      <c r="E65" s="58" t="s">
        <v>231</v>
      </c>
      <c r="F65" s="59" t="s">
        <v>195</v>
      </c>
      <c r="G65" s="59"/>
      <c r="H65" s="65" t="s">
        <v>145</v>
      </c>
      <c r="I65" s="65" t="str">
        <f t="shared" si="0"/>
        <v>RF064</v>
      </c>
    </row>
    <row r="66" spans="1:9" ht="46.8" x14ac:dyDescent="0.3">
      <c r="A66" s="60" t="s">
        <v>235</v>
      </c>
      <c r="B66" s="58" t="s">
        <v>233</v>
      </c>
      <c r="C66" s="59" t="s">
        <v>44</v>
      </c>
      <c r="D66" s="59" t="s">
        <v>12</v>
      </c>
      <c r="E66" s="58" t="s">
        <v>234</v>
      </c>
      <c r="F66" s="59" t="s">
        <v>14</v>
      </c>
      <c r="G66" s="59"/>
      <c r="H66" s="65" t="s">
        <v>208</v>
      </c>
      <c r="I66" s="65" t="str">
        <f>CONCATENATE(C66,A66)</f>
        <v>RNF065</v>
      </c>
    </row>
    <row r="67" spans="1:9" ht="46.8" x14ac:dyDescent="0.3">
      <c r="A67" s="60" t="s">
        <v>241</v>
      </c>
      <c r="B67" s="58" t="s">
        <v>236</v>
      </c>
      <c r="C67" s="59" t="s">
        <v>44</v>
      </c>
      <c r="D67" s="59" t="s">
        <v>12</v>
      </c>
      <c r="E67" s="58" t="s">
        <v>237</v>
      </c>
      <c r="F67" s="59" t="s">
        <v>14</v>
      </c>
      <c r="G67" s="59"/>
      <c r="H67" s="65" t="s">
        <v>208</v>
      </c>
      <c r="I67" s="65" t="str">
        <f>CONCATENATE(C67,A67)</f>
        <v>RNF066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FFE1-5C44-9245-97C3-349235CBC572}">
  <dimension ref="B3:J90"/>
  <sheetViews>
    <sheetView topLeftCell="A60" zoomScale="142" workbookViewId="0">
      <selection activeCell="B3" sqref="B3:J90"/>
    </sheetView>
  </sheetViews>
  <sheetFormatPr defaultColWidth="11" defaultRowHeight="15.6" x14ac:dyDescent="0.3"/>
  <cols>
    <col min="2" max="2" width="8.5" customWidth="1"/>
    <col min="3" max="3" width="52" customWidth="1"/>
    <col min="4" max="4" width="10.8984375" customWidth="1"/>
    <col min="6" max="7" width="21.3984375" customWidth="1"/>
    <col min="8" max="8" width="22" style="8" customWidth="1"/>
    <col min="9" max="9" width="15.59765625" customWidth="1"/>
  </cols>
  <sheetData>
    <row r="3" spans="2:10" ht="42" customHeight="1" x14ac:dyDescent="0.3">
      <c r="B3" s="16" t="s">
        <v>0</v>
      </c>
      <c r="C3" s="17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7" t="s">
        <v>6</v>
      </c>
      <c r="I3" s="29" t="s">
        <v>7</v>
      </c>
      <c r="J3" s="19" t="s">
        <v>8</v>
      </c>
    </row>
    <row r="4" spans="2:10" ht="93.6" x14ac:dyDescent="0.3">
      <c r="B4" s="20" t="s">
        <v>9</v>
      </c>
      <c r="C4" s="21" t="s">
        <v>10</v>
      </c>
      <c r="D4" s="22" t="s">
        <v>11</v>
      </c>
      <c r="E4" s="22" t="s">
        <v>12</v>
      </c>
      <c r="F4" s="23" t="s">
        <v>13</v>
      </c>
      <c r="G4" s="22" t="s">
        <v>14</v>
      </c>
      <c r="H4" s="23" t="s">
        <v>15</v>
      </c>
      <c r="I4" s="30" t="s">
        <v>16</v>
      </c>
      <c r="J4" s="24" t="str">
        <f>CONCATENATE(D4,B4)</f>
        <v>RF001</v>
      </c>
    </row>
    <row r="5" spans="2:10" ht="93.6" x14ac:dyDescent="0.3">
      <c r="B5" s="20" t="s">
        <v>17</v>
      </c>
      <c r="C5" s="21" t="s">
        <v>18</v>
      </c>
      <c r="D5" s="22" t="s">
        <v>11</v>
      </c>
      <c r="E5" s="22" t="s">
        <v>12</v>
      </c>
      <c r="F5" s="23" t="s">
        <v>238</v>
      </c>
      <c r="G5" s="22" t="s">
        <v>14</v>
      </c>
      <c r="H5" s="23"/>
      <c r="I5" s="30" t="s">
        <v>16</v>
      </c>
      <c r="J5" s="24" t="str">
        <f t="shared" ref="J5:J68" si="0">CONCATENATE(D5,B5)</f>
        <v>RF002</v>
      </c>
    </row>
    <row r="6" spans="2:10" ht="78" x14ac:dyDescent="0.3">
      <c r="B6" s="20" t="s">
        <v>23</v>
      </c>
      <c r="C6" s="21" t="s">
        <v>24</v>
      </c>
      <c r="D6" s="22" t="s">
        <v>11</v>
      </c>
      <c r="E6" s="22" t="s">
        <v>12</v>
      </c>
      <c r="F6" s="23" t="s">
        <v>25</v>
      </c>
      <c r="G6" s="22" t="s">
        <v>14</v>
      </c>
      <c r="H6" s="23"/>
      <c r="I6" s="30" t="s">
        <v>16</v>
      </c>
      <c r="J6" s="24" t="str">
        <f t="shared" si="0"/>
        <v>RF003</v>
      </c>
    </row>
    <row r="7" spans="2:10" ht="93.6" x14ac:dyDescent="0.3">
      <c r="B7" s="20" t="s">
        <v>26</v>
      </c>
      <c r="C7" s="21" t="s">
        <v>27</v>
      </c>
      <c r="D7" s="22" t="s">
        <v>11</v>
      </c>
      <c r="E7" s="22" t="s">
        <v>21</v>
      </c>
      <c r="F7" s="23" t="s">
        <v>28</v>
      </c>
      <c r="G7" s="22" t="s">
        <v>29</v>
      </c>
      <c r="H7" s="23"/>
      <c r="I7" s="30" t="s">
        <v>16</v>
      </c>
      <c r="J7" s="24" t="str">
        <f t="shared" si="0"/>
        <v>RF004</v>
      </c>
    </row>
    <row r="8" spans="2:10" ht="31.2" x14ac:dyDescent="0.3">
      <c r="B8" s="20" t="s">
        <v>30</v>
      </c>
      <c r="C8" s="21" t="s">
        <v>31</v>
      </c>
      <c r="D8" s="22" t="s">
        <v>11</v>
      </c>
      <c r="E8" s="22" t="s">
        <v>12</v>
      </c>
      <c r="F8" s="22"/>
      <c r="G8" s="22" t="s">
        <v>14</v>
      </c>
      <c r="H8" s="23"/>
      <c r="I8" s="30" t="s">
        <v>16</v>
      </c>
      <c r="J8" s="24" t="str">
        <f t="shared" si="0"/>
        <v>RF005</v>
      </c>
    </row>
    <row r="9" spans="2:10" ht="93.6" x14ac:dyDescent="0.3">
      <c r="B9" s="20" t="s">
        <v>32</v>
      </c>
      <c r="C9" s="21" t="s">
        <v>33</v>
      </c>
      <c r="D9" s="22" t="s">
        <v>11</v>
      </c>
      <c r="E9" s="22" t="s">
        <v>12</v>
      </c>
      <c r="F9" s="23" t="s">
        <v>34</v>
      </c>
      <c r="G9" s="23" t="s">
        <v>35</v>
      </c>
      <c r="H9" s="23" t="s">
        <v>15</v>
      </c>
      <c r="I9" s="30" t="s">
        <v>16</v>
      </c>
      <c r="J9" s="24" t="str">
        <f t="shared" si="0"/>
        <v>RF006</v>
      </c>
    </row>
    <row r="10" spans="2:10" ht="78" x14ac:dyDescent="0.3">
      <c r="B10" s="20" t="s">
        <v>36</v>
      </c>
      <c r="C10" s="21" t="s">
        <v>37</v>
      </c>
      <c r="D10" s="22" t="s">
        <v>11</v>
      </c>
      <c r="E10" s="22" t="s">
        <v>12</v>
      </c>
      <c r="F10" s="23" t="s">
        <v>38</v>
      </c>
      <c r="G10" s="22" t="s">
        <v>14</v>
      </c>
      <c r="H10" s="23"/>
      <c r="I10" s="30" t="s">
        <v>16</v>
      </c>
      <c r="J10" s="24" t="str">
        <f t="shared" si="0"/>
        <v>RF007</v>
      </c>
    </row>
    <row r="11" spans="2:10" ht="93.6" x14ac:dyDescent="0.3">
      <c r="B11" s="20" t="s">
        <v>39</v>
      </c>
      <c r="C11" s="32" t="s">
        <v>40</v>
      </c>
      <c r="D11" s="22" t="s">
        <v>11</v>
      </c>
      <c r="E11" s="22" t="s">
        <v>12</v>
      </c>
      <c r="F11" s="23" t="s">
        <v>41</v>
      </c>
      <c r="G11" s="22" t="s">
        <v>14</v>
      </c>
      <c r="H11" s="23"/>
      <c r="I11" s="30" t="s">
        <v>16</v>
      </c>
      <c r="J11" s="24" t="str">
        <f t="shared" si="0"/>
        <v>RF008</v>
      </c>
    </row>
    <row r="12" spans="2:10" ht="93.6" x14ac:dyDescent="0.3">
      <c r="B12" s="20" t="s">
        <v>42</v>
      </c>
      <c r="C12" s="23" t="s">
        <v>43</v>
      </c>
      <c r="D12" s="22" t="s">
        <v>44</v>
      </c>
      <c r="E12" s="22" t="s">
        <v>12</v>
      </c>
      <c r="F12" s="23" t="s">
        <v>45</v>
      </c>
      <c r="G12" s="22" t="s">
        <v>14</v>
      </c>
      <c r="H12" s="23" t="s">
        <v>46</v>
      </c>
      <c r="I12" s="30" t="s">
        <v>16</v>
      </c>
      <c r="J12" s="24" t="str">
        <f t="shared" si="0"/>
        <v>RNF009</v>
      </c>
    </row>
    <row r="13" spans="2:10" ht="124.8" x14ac:dyDescent="0.3">
      <c r="B13" s="20" t="s">
        <v>47</v>
      </c>
      <c r="C13" s="32" t="s">
        <v>48</v>
      </c>
      <c r="D13" s="22" t="s">
        <v>11</v>
      </c>
      <c r="E13" s="22" t="s">
        <v>21</v>
      </c>
      <c r="F13" s="23" t="s">
        <v>49</v>
      </c>
      <c r="G13" s="23" t="s">
        <v>35</v>
      </c>
      <c r="H13" s="23" t="s">
        <v>51</v>
      </c>
      <c r="I13" s="30" t="s">
        <v>16</v>
      </c>
      <c r="J13" s="24" t="str">
        <f t="shared" si="0"/>
        <v>RF010</v>
      </c>
    </row>
    <row r="14" spans="2:10" ht="62.4" x14ac:dyDescent="0.3">
      <c r="B14" s="20" t="s">
        <v>52</v>
      </c>
      <c r="C14" s="21" t="s">
        <v>53</v>
      </c>
      <c r="D14" s="22" t="s">
        <v>11</v>
      </c>
      <c r="E14" s="22" t="s">
        <v>12</v>
      </c>
      <c r="F14" s="23" t="s">
        <v>54</v>
      </c>
      <c r="G14" s="22" t="s">
        <v>239</v>
      </c>
      <c r="H14" s="23" t="s">
        <v>56</v>
      </c>
      <c r="I14" s="30" t="s">
        <v>16</v>
      </c>
      <c r="J14" s="24" t="str">
        <f t="shared" si="0"/>
        <v>RF011</v>
      </c>
    </row>
    <row r="15" spans="2:10" ht="62.4" x14ac:dyDescent="0.3">
      <c r="B15" s="20" t="s">
        <v>57</v>
      </c>
      <c r="C15" s="21" t="s">
        <v>58</v>
      </c>
      <c r="D15" s="22" t="s">
        <v>11</v>
      </c>
      <c r="E15" s="22" t="s">
        <v>21</v>
      </c>
      <c r="F15" s="23" t="s">
        <v>59</v>
      </c>
      <c r="G15" s="22" t="s">
        <v>60</v>
      </c>
      <c r="H15" s="23" t="s">
        <v>46</v>
      </c>
      <c r="I15" s="30" t="s">
        <v>16</v>
      </c>
      <c r="J15" s="24" t="str">
        <f t="shared" si="0"/>
        <v>RF012</v>
      </c>
    </row>
    <row r="16" spans="2:10" ht="62.4" x14ac:dyDescent="0.3">
      <c r="B16" s="20" t="s">
        <v>61</v>
      </c>
      <c r="C16" s="21" t="s">
        <v>240</v>
      </c>
      <c r="D16" s="22" t="s">
        <v>11</v>
      </c>
      <c r="E16" s="22" t="s">
        <v>12</v>
      </c>
      <c r="F16" s="23" t="s">
        <v>62</v>
      </c>
      <c r="G16" s="22" t="s">
        <v>14</v>
      </c>
      <c r="H16" s="23"/>
      <c r="I16" s="30"/>
      <c r="J16" s="24" t="str">
        <f t="shared" si="0"/>
        <v>RF013</v>
      </c>
    </row>
    <row r="17" spans="2:10" ht="93.6" x14ac:dyDescent="0.3">
      <c r="B17" s="20" t="s">
        <v>63</v>
      </c>
      <c r="C17" s="21" t="s">
        <v>64</v>
      </c>
      <c r="D17" s="22" t="s">
        <v>11</v>
      </c>
      <c r="E17" s="22" t="s">
        <v>12</v>
      </c>
      <c r="F17" s="23" t="s">
        <v>65</v>
      </c>
      <c r="G17" s="22" t="s">
        <v>29</v>
      </c>
      <c r="H17" s="23"/>
      <c r="I17" s="30"/>
      <c r="J17" s="24" t="str">
        <f t="shared" si="0"/>
        <v>RF014</v>
      </c>
    </row>
    <row r="18" spans="2:10" ht="46.8" x14ac:dyDescent="0.3">
      <c r="B18" s="20" t="s">
        <v>66</v>
      </c>
      <c r="C18" s="23" t="s">
        <v>67</v>
      </c>
      <c r="D18" s="22" t="s">
        <v>11</v>
      </c>
      <c r="E18" s="22" t="s">
        <v>12</v>
      </c>
      <c r="F18" s="23" t="s">
        <v>68</v>
      </c>
      <c r="G18" s="22" t="s">
        <v>14</v>
      </c>
      <c r="H18" s="23"/>
      <c r="I18" s="30"/>
      <c r="J18" s="24" t="str">
        <f t="shared" si="0"/>
        <v>RF015</v>
      </c>
    </row>
    <row r="19" spans="2:10" ht="62.4" x14ac:dyDescent="0.3">
      <c r="B19" s="20" t="s">
        <v>69</v>
      </c>
      <c r="C19" s="21" t="s">
        <v>70</v>
      </c>
      <c r="D19" s="22" t="s">
        <v>11</v>
      </c>
      <c r="E19" s="22" t="s">
        <v>12</v>
      </c>
      <c r="F19" s="23" t="s">
        <v>71</v>
      </c>
      <c r="G19" s="22" t="s">
        <v>14</v>
      </c>
      <c r="H19" s="23"/>
      <c r="I19" s="30"/>
      <c r="J19" s="24" t="str">
        <f t="shared" si="0"/>
        <v>RF016</v>
      </c>
    </row>
    <row r="20" spans="2:10" ht="46.8" x14ac:dyDescent="0.3">
      <c r="B20" s="20" t="s">
        <v>72</v>
      </c>
      <c r="C20" s="21" t="s">
        <v>73</v>
      </c>
      <c r="D20" s="22" t="s">
        <v>44</v>
      </c>
      <c r="E20" s="22" t="s">
        <v>12</v>
      </c>
      <c r="F20" s="23" t="s">
        <v>74</v>
      </c>
      <c r="G20" s="22" t="s">
        <v>14</v>
      </c>
      <c r="H20" s="23"/>
      <c r="I20" s="30"/>
      <c r="J20" s="24" t="str">
        <f t="shared" si="0"/>
        <v>RNF017</v>
      </c>
    </row>
    <row r="21" spans="2:10" x14ac:dyDescent="0.3">
      <c r="B21" s="20" t="s">
        <v>75</v>
      </c>
      <c r="C21" s="21"/>
      <c r="D21" s="22"/>
      <c r="E21" s="22"/>
      <c r="F21" s="22"/>
      <c r="G21" s="22"/>
      <c r="H21" s="23"/>
      <c r="I21" s="30"/>
      <c r="J21" s="24" t="str">
        <f t="shared" si="0"/>
        <v>018</v>
      </c>
    </row>
    <row r="22" spans="2:10" x14ac:dyDescent="0.3">
      <c r="B22" s="20" t="s">
        <v>79</v>
      </c>
      <c r="C22" s="21"/>
      <c r="D22" s="22"/>
      <c r="E22" s="22"/>
      <c r="F22" s="22"/>
      <c r="G22" s="22"/>
      <c r="H22" s="23"/>
      <c r="I22" s="30"/>
      <c r="J22" s="24" t="str">
        <f t="shared" si="0"/>
        <v>019</v>
      </c>
    </row>
    <row r="23" spans="2:10" x14ac:dyDescent="0.3">
      <c r="B23" s="20" t="s">
        <v>83</v>
      </c>
      <c r="C23" s="23"/>
      <c r="D23" s="22"/>
      <c r="E23" s="22"/>
      <c r="F23" s="22"/>
      <c r="G23" s="22"/>
      <c r="H23" s="23"/>
      <c r="I23" s="30"/>
      <c r="J23" s="24" t="str">
        <f t="shared" si="0"/>
        <v>020</v>
      </c>
    </row>
    <row r="24" spans="2:10" x14ac:dyDescent="0.3">
      <c r="B24" s="20" t="s">
        <v>86</v>
      </c>
      <c r="C24" s="21"/>
      <c r="D24" s="22"/>
      <c r="E24" s="22"/>
      <c r="F24" s="22"/>
      <c r="G24" s="22"/>
      <c r="H24" s="23"/>
      <c r="I24" s="30"/>
      <c r="J24" s="24" t="str">
        <f t="shared" si="0"/>
        <v>021</v>
      </c>
    </row>
    <row r="25" spans="2:10" x14ac:dyDescent="0.3">
      <c r="B25" s="20" t="s">
        <v>90</v>
      </c>
      <c r="C25" s="21"/>
      <c r="D25" s="22"/>
      <c r="E25" s="22"/>
      <c r="F25" s="22"/>
      <c r="G25" s="22"/>
      <c r="H25" s="23"/>
      <c r="I25" s="30"/>
      <c r="J25" s="24" t="str">
        <f t="shared" si="0"/>
        <v>022</v>
      </c>
    </row>
    <row r="26" spans="2:10" x14ac:dyDescent="0.3">
      <c r="B26" s="20" t="s">
        <v>93</v>
      </c>
      <c r="C26" s="21"/>
      <c r="D26" s="22"/>
      <c r="E26" s="22"/>
      <c r="F26" s="22"/>
      <c r="G26" s="22"/>
      <c r="H26" s="23"/>
      <c r="I26" s="30"/>
      <c r="J26" s="24" t="str">
        <f t="shared" si="0"/>
        <v>023</v>
      </c>
    </row>
    <row r="27" spans="2:10" x14ac:dyDescent="0.3">
      <c r="B27" s="20" t="s">
        <v>97</v>
      </c>
      <c r="C27" s="23"/>
      <c r="D27" s="22"/>
      <c r="E27" s="22"/>
      <c r="F27" s="22"/>
      <c r="G27" s="22"/>
      <c r="H27" s="23"/>
      <c r="I27" s="30"/>
      <c r="J27" s="24" t="str">
        <f t="shared" si="0"/>
        <v>024</v>
      </c>
    </row>
    <row r="28" spans="2:10" x14ac:dyDescent="0.3">
      <c r="B28" s="20" t="s">
        <v>101</v>
      </c>
      <c r="C28" s="23"/>
      <c r="D28" s="22"/>
      <c r="E28" s="22"/>
      <c r="F28" s="22"/>
      <c r="G28" s="22"/>
      <c r="H28" s="23"/>
      <c r="I28" s="30"/>
      <c r="J28" s="24" t="str">
        <f t="shared" si="0"/>
        <v>025</v>
      </c>
    </row>
    <row r="29" spans="2:10" x14ac:dyDescent="0.3">
      <c r="B29" s="20" t="s">
        <v>104</v>
      </c>
      <c r="C29" s="21"/>
      <c r="D29" s="22"/>
      <c r="E29" s="22"/>
      <c r="F29" s="22"/>
      <c r="G29" s="22"/>
      <c r="H29" s="23"/>
      <c r="I29" s="30"/>
      <c r="J29" s="24" t="str">
        <f t="shared" si="0"/>
        <v>026</v>
      </c>
    </row>
    <row r="30" spans="2:10" x14ac:dyDescent="0.3">
      <c r="B30" s="20" t="s">
        <v>107</v>
      </c>
      <c r="C30" s="21"/>
      <c r="D30" s="22"/>
      <c r="E30" s="22"/>
      <c r="F30" s="22"/>
      <c r="G30" s="22"/>
      <c r="H30" s="23"/>
      <c r="I30" s="30"/>
      <c r="J30" s="24" t="str">
        <f t="shared" si="0"/>
        <v>027</v>
      </c>
    </row>
    <row r="31" spans="2:10" x14ac:dyDescent="0.3">
      <c r="B31" s="20" t="s">
        <v>111</v>
      </c>
      <c r="C31" s="21"/>
      <c r="D31" s="22"/>
      <c r="E31" s="22"/>
      <c r="F31" s="22"/>
      <c r="G31" s="22"/>
      <c r="H31" s="23"/>
      <c r="I31" s="30"/>
      <c r="J31" s="24" t="str">
        <f t="shared" si="0"/>
        <v>028</v>
      </c>
    </row>
    <row r="32" spans="2:10" x14ac:dyDescent="0.3">
      <c r="B32" s="20" t="s">
        <v>114</v>
      </c>
      <c r="C32" s="23"/>
      <c r="D32" s="22"/>
      <c r="E32" s="22"/>
      <c r="F32" s="22"/>
      <c r="G32" s="22"/>
      <c r="H32" s="23"/>
      <c r="I32" s="30"/>
      <c r="J32" s="24" t="str">
        <f t="shared" si="0"/>
        <v>029</v>
      </c>
    </row>
    <row r="33" spans="2:10" x14ac:dyDescent="0.3">
      <c r="B33" s="20" t="s">
        <v>117</v>
      </c>
      <c r="C33" s="23"/>
      <c r="D33" s="22"/>
      <c r="E33" s="22"/>
      <c r="F33" s="22"/>
      <c r="G33" s="22"/>
      <c r="H33" s="23"/>
      <c r="I33" s="30"/>
      <c r="J33" s="24" t="str">
        <f t="shared" si="0"/>
        <v>030</v>
      </c>
    </row>
    <row r="34" spans="2:10" x14ac:dyDescent="0.3">
      <c r="B34" s="20" t="s">
        <v>120</v>
      </c>
      <c r="C34" s="21"/>
      <c r="D34" s="22"/>
      <c r="E34" s="22"/>
      <c r="F34" s="22"/>
      <c r="G34" s="22"/>
      <c r="H34" s="23"/>
      <c r="I34" s="30"/>
      <c r="J34" s="24" t="str">
        <f t="shared" si="0"/>
        <v>031</v>
      </c>
    </row>
    <row r="35" spans="2:10" x14ac:dyDescent="0.3">
      <c r="B35" s="20" t="s">
        <v>123</v>
      </c>
      <c r="C35" s="21"/>
      <c r="D35" s="22"/>
      <c r="E35" s="22"/>
      <c r="F35" s="22"/>
      <c r="G35" s="22"/>
      <c r="H35" s="23"/>
      <c r="I35" s="30"/>
      <c r="J35" s="24" t="str">
        <f t="shared" si="0"/>
        <v>032</v>
      </c>
    </row>
    <row r="36" spans="2:10" x14ac:dyDescent="0.3">
      <c r="B36" s="20" t="s">
        <v>126</v>
      </c>
      <c r="C36" s="21"/>
      <c r="D36" s="22"/>
      <c r="E36" s="22"/>
      <c r="F36" s="22"/>
      <c r="G36" s="22"/>
      <c r="H36" s="23"/>
      <c r="I36" s="30"/>
      <c r="J36" s="24" t="str">
        <f t="shared" si="0"/>
        <v>033</v>
      </c>
    </row>
    <row r="37" spans="2:10" x14ac:dyDescent="0.3">
      <c r="B37" s="20" t="s">
        <v>129</v>
      </c>
      <c r="C37" s="23"/>
      <c r="D37" s="22"/>
      <c r="E37" s="22"/>
      <c r="F37" s="22"/>
      <c r="G37" s="22"/>
      <c r="H37" s="23"/>
      <c r="I37" s="30"/>
      <c r="J37" s="24" t="str">
        <f t="shared" si="0"/>
        <v>034</v>
      </c>
    </row>
    <row r="38" spans="2:10" x14ac:dyDescent="0.3">
      <c r="B38" s="20" t="s">
        <v>132</v>
      </c>
      <c r="C38" s="23"/>
      <c r="D38" s="22"/>
      <c r="E38" s="22"/>
      <c r="F38" s="22"/>
      <c r="G38" s="22"/>
      <c r="H38" s="23"/>
      <c r="I38" s="30"/>
      <c r="J38" s="24" t="str">
        <f t="shared" si="0"/>
        <v>035</v>
      </c>
    </row>
    <row r="39" spans="2:10" x14ac:dyDescent="0.3">
      <c r="B39" s="20" t="s">
        <v>135</v>
      </c>
      <c r="C39" s="21"/>
      <c r="D39" s="22"/>
      <c r="E39" s="22"/>
      <c r="F39" s="22"/>
      <c r="G39" s="22"/>
      <c r="H39" s="23"/>
      <c r="I39" s="30"/>
      <c r="J39" s="24" t="str">
        <f t="shared" si="0"/>
        <v>036</v>
      </c>
    </row>
    <row r="40" spans="2:10" x14ac:dyDescent="0.3">
      <c r="B40" s="20" t="s">
        <v>138</v>
      </c>
      <c r="C40" s="21"/>
      <c r="D40" s="22"/>
      <c r="E40" s="22"/>
      <c r="F40" s="22"/>
      <c r="G40" s="22"/>
      <c r="H40" s="23"/>
      <c r="I40" s="30"/>
      <c r="J40" s="24" t="str">
        <f t="shared" si="0"/>
        <v>037</v>
      </c>
    </row>
    <row r="41" spans="2:10" x14ac:dyDescent="0.3">
      <c r="B41" s="20" t="s">
        <v>141</v>
      </c>
      <c r="C41" s="21"/>
      <c r="D41" s="22"/>
      <c r="E41" s="22"/>
      <c r="F41" s="22"/>
      <c r="G41" s="22"/>
      <c r="H41" s="23"/>
      <c r="I41" s="30"/>
      <c r="J41" s="24" t="str">
        <f t="shared" si="0"/>
        <v>038</v>
      </c>
    </row>
    <row r="42" spans="2:10" x14ac:dyDescent="0.3">
      <c r="B42" s="20" t="s">
        <v>146</v>
      </c>
      <c r="C42" s="23"/>
      <c r="D42" s="22"/>
      <c r="E42" s="22"/>
      <c r="F42" s="22"/>
      <c r="G42" s="22"/>
      <c r="H42" s="23"/>
      <c r="I42" s="30"/>
      <c r="J42" s="24" t="str">
        <f t="shared" si="0"/>
        <v>039</v>
      </c>
    </row>
    <row r="43" spans="2:10" x14ac:dyDescent="0.3">
      <c r="B43" s="20" t="s">
        <v>150</v>
      </c>
      <c r="C43" s="23"/>
      <c r="D43" s="22"/>
      <c r="E43" s="22"/>
      <c r="F43" s="22"/>
      <c r="G43" s="22"/>
      <c r="H43" s="23"/>
      <c r="I43" s="30"/>
      <c r="J43" s="24" t="str">
        <f t="shared" si="0"/>
        <v>040</v>
      </c>
    </row>
    <row r="44" spans="2:10" x14ac:dyDescent="0.3">
      <c r="B44" s="20" t="s">
        <v>155</v>
      </c>
      <c r="C44" s="21"/>
      <c r="D44" s="22"/>
      <c r="E44" s="22"/>
      <c r="F44" s="22"/>
      <c r="G44" s="22"/>
      <c r="H44" s="23"/>
      <c r="I44" s="30"/>
      <c r="J44" s="24" t="str">
        <f t="shared" si="0"/>
        <v>041</v>
      </c>
    </row>
    <row r="45" spans="2:10" x14ac:dyDescent="0.3">
      <c r="B45" s="20" t="s">
        <v>158</v>
      </c>
      <c r="C45" s="21"/>
      <c r="D45" s="22"/>
      <c r="E45" s="22"/>
      <c r="F45" s="22"/>
      <c r="G45" s="22"/>
      <c r="H45" s="23"/>
      <c r="I45" s="30"/>
      <c r="J45" s="24" t="str">
        <f t="shared" si="0"/>
        <v>042</v>
      </c>
    </row>
    <row r="46" spans="2:10" x14ac:dyDescent="0.3">
      <c r="B46" s="20" t="s">
        <v>162</v>
      </c>
      <c r="C46" s="21"/>
      <c r="D46" s="22"/>
      <c r="E46" s="22"/>
      <c r="F46" s="22"/>
      <c r="G46" s="22"/>
      <c r="H46" s="23"/>
      <c r="I46" s="30"/>
      <c r="J46" s="24" t="str">
        <f t="shared" si="0"/>
        <v>043</v>
      </c>
    </row>
    <row r="47" spans="2:10" x14ac:dyDescent="0.3">
      <c r="B47" s="20" t="s">
        <v>164</v>
      </c>
      <c r="C47" s="23"/>
      <c r="D47" s="22"/>
      <c r="E47" s="22"/>
      <c r="F47" s="22"/>
      <c r="G47" s="22"/>
      <c r="H47" s="23"/>
      <c r="I47" s="30"/>
      <c r="J47" s="24" t="str">
        <f t="shared" si="0"/>
        <v>044</v>
      </c>
    </row>
    <row r="48" spans="2:10" x14ac:dyDescent="0.3">
      <c r="B48" s="20" t="s">
        <v>168</v>
      </c>
      <c r="C48" s="23"/>
      <c r="D48" s="22"/>
      <c r="E48" s="22"/>
      <c r="F48" s="22"/>
      <c r="G48" s="22"/>
      <c r="H48" s="23"/>
      <c r="I48" s="30"/>
      <c r="J48" s="24" t="str">
        <f t="shared" si="0"/>
        <v>045</v>
      </c>
    </row>
    <row r="49" spans="2:10" x14ac:dyDescent="0.3">
      <c r="B49" s="20" t="s">
        <v>171</v>
      </c>
      <c r="C49" s="21"/>
      <c r="D49" s="22"/>
      <c r="E49" s="22"/>
      <c r="F49" s="22"/>
      <c r="G49" s="22"/>
      <c r="H49" s="23"/>
      <c r="I49" s="30"/>
      <c r="J49" s="24" t="str">
        <f t="shared" si="0"/>
        <v>046</v>
      </c>
    </row>
    <row r="50" spans="2:10" x14ac:dyDescent="0.3">
      <c r="B50" s="20" t="s">
        <v>174</v>
      </c>
      <c r="C50" s="21"/>
      <c r="D50" s="22"/>
      <c r="E50" s="22"/>
      <c r="F50" s="22"/>
      <c r="G50" s="22"/>
      <c r="H50" s="23"/>
      <c r="I50" s="30"/>
      <c r="J50" s="24" t="str">
        <f t="shared" si="0"/>
        <v>047</v>
      </c>
    </row>
    <row r="51" spans="2:10" x14ac:dyDescent="0.3">
      <c r="B51" s="20" t="s">
        <v>178</v>
      </c>
      <c r="C51" s="21"/>
      <c r="D51" s="22"/>
      <c r="E51" s="22"/>
      <c r="F51" s="22"/>
      <c r="G51" s="22"/>
      <c r="H51" s="23"/>
      <c r="I51" s="30"/>
      <c r="J51" s="24" t="str">
        <f t="shared" si="0"/>
        <v>048</v>
      </c>
    </row>
    <row r="52" spans="2:10" x14ac:dyDescent="0.3">
      <c r="B52" s="20" t="s">
        <v>182</v>
      </c>
      <c r="C52" s="23"/>
      <c r="D52" s="22"/>
      <c r="E52" s="22"/>
      <c r="F52" s="22"/>
      <c r="G52" s="22"/>
      <c r="H52" s="23"/>
      <c r="I52" s="30"/>
      <c r="J52" s="24" t="str">
        <f t="shared" si="0"/>
        <v>049</v>
      </c>
    </row>
    <row r="53" spans="2:10" x14ac:dyDescent="0.3">
      <c r="B53" s="20" t="s">
        <v>185</v>
      </c>
      <c r="C53" s="23"/>
      <c r="D53" s="22"/>
      <c r="E53" s="22"/>
      <c r="F53" s="22"/>
      <c r="G53" s="22"/>
      <c r="H53" s="23"/>
      <c r="I53" s="30"/>
      <c r="J53" s="24" t="str">
        <f t="shared" si="0"/>
        <v>050</v>
      </c>
    </row>
    <row r="54" spans="2:10" x14ac:dyDescent="0.3">
      <c r="B54" s="20" t="s">
        <v>189</v>
      </c>
      <c r="C54" s="21"/>
      <c r="D54" s="22"/>
      <c r="E54" s="22"/>
      <c r="F54" s="22"/>
      <c r="G54" s="22"/>
      <c r="H54" s="23"/>
      <c r="I54" s="30"/>
      <c r="J54" s="24" t="str">
        <f t="shared" si="0"/>
        <v>051</v>
      </c>
    </row>
    <row r="55" spans="2:10" x14ac:dyDescent="0.3">
      <c r="B55" s="20" t="s">
        <v>192</v>
      </c>
      <c r="C55" s="21"/>
      <c r="D55" s="22"/>
      <c r="E55" s="22"/>
      <c r="F55" s="22"/>
      <c r="G55" s="22"/>
      <c r="H55" s="23"/>
      <c r="I55" s="30"/>
      <c r="J55" s="24" t="str">
        <f t="shared" si="0"/>
        <v>052</v>
      </c>
    </row>
    <row r="56" spans="2:10" x14ac:dyDescent="0.3">
      <c r="B56" s="20" t="s">
        <v>196</v>
      </c>
      <c r="C56" s="21"/>
      <c r="D56" s="22"/>
      <c r="E56" s="22"/>
      <c r="F56" s="22"/>
      <c r="G56" s="22"/>
      <c r="H56" s="23"/>
      <c r="I56" s="30"/>
      <c r="J56" s="24" t="str">
        <f t="shared" si="0"/>
        <v>053</v>
      </c>
    </row>
    <row r="57" spans="2:10" x14ac:dyDescent="0.3">
      <c r="B57" s="20" t="s">
        <v>199</v>
      </c>
      <c r="C57" s="23"/>
      <c r="D57" s="22"/>
      <c r="E57" s="22"/>
      <c r="F57" s="22"/>
      <c r="G57" s="22"/>
      <c r="H57" s="23"/>
      <c r="I57" s="30"/>
      <c r="J57" s="24" t="str">
        <f t="shared" si="0"/>
        <v>054</v>
      </c>
    </row>
    <row r="58" spans="2:10" x14ac:dyDescent="0.3">
      <c r="B58" s="20" t="s">
        <v>202</v>
      </c>
      <c r="C58" s="23"/>
      <c r="D58" s="22"/>
      <c r="E58" s="22"/>
      <c r="F58" s="22"/>
      <c r="G58" s="22"/>
      <c r="H58" s="23"/>
      <c r="I58" s="30"/>
      <c r="J58" s="24" t="str">
        <f t="shared" si="0"/>
        <v>055</v>
      </c>
    </row>
    <row r="59" spans="2:10" x14ac:dyDescent="0.3">
      <c r="B59" s="20" t="s">
        <v>205</v>
      </c>
      <c r="C59" s="21"/>
      <c r="D59" s="22"/>
      <c r="E59" s="22"/>
      <c r="F59" s="22"/>
      <c r="G59" s="22"/>
      <c r="H59" s="23"/>
      <c r="I59" s="30"/>
      <c r="J59" s="24" t="str">
        <f t="shared" si="0"/>
        <v>056</v>
      </c>
    </row>
    <row r="60" spans="2:10" x14ac:dyDescent="0.3">
      <c r="B60" s="20" t="s">
        <v>209</v>
      </c>
      <c r="C60" s="21"/>
      <c r="D60" s="22"/>
      <c r="E60" s="22"/>
      <c r="F60" s="22"/>
      <c r="G60" s="22"/>
      <c r="H60" s="23"/>
      <c r="I60" s="30"/>
      <c r="J60" s="24" t="str">
        <f t="shared" si="0"/>
        <v>057</v>
      </c>
    </row>
    <row r="61" spans="2:10" x14ac:dyDescent="0.3">
      <c r="B61" s="20" t="s">
        <v>212</v>
      </c>
      <c r="C61" s="21"/>
      <c r="D61" s="22"/>
      <c r="E61" s="22"/>
      <c r="F61" s="22"/>
      <c r="G61" s="22"/>
      <c r="H61" s="23"/>
      <c r="I61" s="30"/>
      <c r="J61" s="24" t="str">
        <f t="shared" si="0"/>
        <v>058</v>
      </c>
    </row>
    <row r="62" spans="2:10" x14ac:dyDescent="0.3">
      <c r="B62" s="20" t="s">
        <v>216</v>
      </c>
      <c r="C62" s="23"/>
      <c r="D62" s="22"/>
      <c r="E62" s="22"/>
      <c r="F62" s="22"/>
      <c r="G62" s="22"/>
      <c r="H62" s="23"/>
      <c r="I62" s="30"/>
      <c r="J62" s="24" t="str">
        <f t="shared" si="0"/>
        <v>059</v>
      </c>
    </row>
    <row r="63" spans="2:10" x14ac:dyDescent="0.3">
      <c r="B63" s="20" t="s">
        <v>219</v>
      </c>
      <c r="C63" s="23"/>
      <c r="D63" s="22"/>
      <c r="E63" s="22"/>
      <c r="F63" s="22"/>
      <c r="G63" s="22"/>
      <c r="H63" s="23"/>
      <c r="I63" s="30"/>
      <c r="J63" s="24" t="str">
        <f t="shared" si="0"/>
        <v>060</v>
      </c>
    </row>
    <row r="64" spans="2:10" x14ac:dyDescent="0.3">
      <c r="B64" s="20" t="s">
        <v>223</v>
      </c>
      <c r="C64" s="21"/>
      <c r="D64" s="22"/>
      <c r="E64" s="22"/>
      <c r="F64" s="22"/>
      <c r="G64" s="22"/>
      <c r="H64" s="23"/>
      <c r="I64" s="30"/>
      <c r="J64" s="24" t="str">
        <f t="shared" si="0"/>
        <v>061</v>
      </c>
    </row>
    <row r="65" spans="2:10" x14ac:dyDescent="0.3">
      <c r="B65" s="20" t="s">
        <v>226</v>
      </c>
      <c r="C65" s="21"/>
      <c r="D65" s="22"/>
      <c r="E65" s="22"/>
      <c r="F65" s="22"/>
      <c r="G65" s="22"/>
      <c r="H65" s="23"/>
      <c r="I65" s="30"/>
      <c r="J65" s="24" t="str">
        <f t="shared" si="0"/>
        <v>062</v>
      </c>
    </row>
    <row r="66" spans="2:10" x14ac:dyDescent="0.3">
      <c r="B66" s="20" t="s">
        <v>229</v>
      </c>
      <c r="C66" s="21"/>
      <c r="D66" s="22"/>
      <c r="E66" s="22"/>
      <c r="F66" s="22"/>
      <c r="G66" s="22"/>
      <c r="H66" s="23"/>
      <c r="I66" s="30"/>
      <c r="J66" s="24" t="str">
        <f t="shared" si="0"/>
        <v>063</v>
      </c>
    </row>
    <row r="67" spans="2:10" x14ac:dyDescent="0.3">
      <c r="B67" s="20" t="s">
        <v>232</v>
      </c>
      <c r="C67" s="23"/>
      <c r="D67" s="22"/>
      <c r="E67" s="22"/>
      <c r="F67" s="22"/>
      <c r="G67" s="22"/>
      <c r="H67" s="23"/>
      <c r="I67" s="30"/>
      <c r="J67" s="24" t="str">
        <f t="shared" si="0"/>
        <v>064</v>
      </c>
    </row>
    <row r="68" spans="2:10" x14ac:dyDescent="0.3">
      <c r="B68" s="20" t="s">
        <v>235</v>
      </c>
      <c r="C68" s="23"/>
      <c r="D68" s="22"/>
      <c r="E68" s="22"/>
      <c r="F68" s="22"/>
      <c r="G68" s="22"/>
      <c r="H68" s="23"/>
      <c r="I68" s="30"/>
      <c r="J68" s="24" t="str">
        <f t="shared" si="0"/>
        <v>065</v>
      </c>
    </row>
    <row r="69" spans="2:10" x14ac:dyDescent="0.3">
      <c r="B69" s="20" t="s">
        <v>241</v>
      </c>
      <c r="C69" s="21"/>
      <c r="D69" s="22"/>
      <c r="E69" s="22"/>
      <c r="F69" s="22"/>
      <c r="G69" s="22"/>
      <c r="H69" s="23"/>
      <c r="I69" s="30"/>
      <c r="J69" s="24" t="str">
        <f t="shared" ref="J69:J90" si="1">CONCATENATE(D69,B69)</f>
        <v>066</v>
      </c>
    </row>
    <row r="70" spans="2:10" x14ac:dyDescent="0.3">
      <c r="B70" s="20" t="s">
        <v>242</v>
      </c>
      <c r="C70" s="21"/>
      <c r="D70" s="22"/>
      <c r="E70" s="22"/>
      <c r="F70" s="22"/>
      <c r="G70" s="22"/>
      <c r="H70" s="23"/>
      <c r="I70" s="30"/>
      <c r="J70" s="24" t="str">
        <f t="shared" si="1"/>
        <v>067</v>
      </c>
    </row>
    <row r="71" spans="2:10" x14ac:dyDescent="0.3">
      <c r="B71" s="20" t="s">
        <v>243</v>
      </c>
      <c r="C71" s="21"/>
      <c r="D71" s="22"/>
      <c r="E71" s="22"/>
      <c r="F71" s="22"/>
      <c r="G71" s="22"/>
      <c r="H71" s="23"/>
      <c r="I71" s="30"/>
      <c r="J71" s="24" t="str">
        <f t="shared" si="1"/>
        <v>068</v>
      </c>
    </row>
    <row r="72" spans="2:10" x14ac:dyDescent="0.3">
      <c r="B72" s="20" t="s">
        <v>244</v>
      </c>
      <c r="C72" s="23"/>
      <c r="D72" s="22"/>
      <c r="E72" s="22"/>
      <c r="F72" s="22"/>
      <c r="G72" s="22"/>
      <c r="H72" s="23"/>
      <c r="I72" s="30"/>
      <c r="J72" s="24" t="str">
        <f t="shared" si="1"/>
        <v>069</v>
      </c>
    </row>
    <row r="73" spans="2:10" x14ac:dyDescent="0.3">
      <c r="B73" s="20" t="s">
        <v>245</v>
      </c>
      <c r="C73" s="23"/>
      <c r="D73" s="22"/>
      <c r="E73" s="22"/>
      <c r="F73" s="22"/>
      <c r="G73" s="22"/>
      <c r="H73" s="23"/>
      <c r="I73" s="30"/>
      <c r="J73" s="24" t="str">
        <f t="shared" si="1"/>
        <v>070</v>
      </c>
    </row>
    <row r="74" spans="2:10" x14ac:dyDescent="0.3">
      <c r="B74" s="20" t="s">
        <v>246</v>
      </c>
      <c r="C74" s="21"/>
      <c r="D74" s="22"/>
      <c r="E74" s="22"/>
      <c r="F74" s="22"/>
      <c r="G74" s="22"/>
      <c r="H74" s="23"/>
      <c r="I74" s="30"/>
      <c r="J74" s="24" t="str">
        <f t="shared" si="1"/>
        <v>071</v>
      </c>
    </row>
    <row r="75" spans="2:10" x14ac:dyDescent="0.3">
      <c r="B75" s="20" t="s">
        <v>247</v>
      </c>
      <c r="C75" s="21"/>
      <c r="D75" s="22"/>
      <c r="E75" s="22"/>
      <c r="F75" s="22"/>
      <c r="G75" s="22"/>
      <c r="H75" s="23"/>
      <c r="I75" s="30"/>
      <c r="J75" s="24" t="str">
        <f t="shared" si="1"/>
        <v>072</v>
      </c>
    </row>
    <row r="76" spans="2:10" x14ac:dyDescent="0.3">
      <c r="B76" s="20" t="s">
        <v>248</v>
      </c>
      <c r="C76" s="21"/>
      <c r="D76" s="22"/>
      <c r="E76" s="22"/>
      <c r="F76" s="22"/>
      <c r="G76" s="22"/>
      <c r="H76" s="23"/>
      <c r="I76" s="30"/>
      <c r="J76" s="24" t="str">
        <f t="shared" si="1"/>
        <v>073</v>
      </c>
    </row>
    <row r="77" spans="2:10" x14ac:dyDescent="0.3">
      <c r="B77" s="20" t="s">
        <v>249</v>
      </c>
      <c r="C77" s="23"/>
      <c r="D77" s="22"/>
      <c r="E77" s="22"/>
      <c r="F77" s="22"/>
      <c r="G77" s="22"/>
      <c r="H77" s="23"/>
      <c r="I77" s="30"/>
      <c r="J77" s="24" t="str">
        <f t="shared" si="1"/>
        <v>074</v>
      </c>
    </row>
    <row r="78" spans="2:10" x14ac:dyDescent="0.3">
      <c r="B78" s="20" t="s">
        <v>250</v>
      </c>
      <c r="C78" s="23"/>
      <c r="D78" s="22"/>
      <c r="E78" s="22"/>
      <c r="F78" s="22"/>
      <c r="G78" s="22"/>
      <c r="H78" s="23"/>
      <c r="I78" s="30"/>
      <c r="J78" s="24" t="str">
        <f t="shared" si="1"/>
        <v>075</v>
      </c>
    </row>
    <row r="79" spans="2:10" x14ac:dyDescent="0.3">
      <c r="B79" s="20" t="s">
        <v>251</v>
      </c>
      <c r="C79" s="21"/>
      <c r="D79" s="22"/>
      <c r="E79" s="22"/>
      <c r="F79" s="22"/>
      <c r="G79" s="22"/>
      <c r="H79" s="23"/>
      <c r="I79" s="30"/>
      <c r="J79" s="24" t="str">
        <f t="shared" si="1"/>
        <v>076</v>
      </c>
    </row>
    <row r="80" spans="2:10" x14ac:dyDescent="0.3">
      <c r="B80" s="20" t="s">
        <v>252</v>
      </c>
      <c r="C80" s="21"/>
      <c r="D80" s="22"/>
      <c r="E80" s="22"/>
      <c r="F80" s="22"/>
      <c r="G80" s="22"/>
      <c r="H80" s="23"/>
      <c r="I80" s="30"/>
      <c r="J80" s="24" t="str">
        <f t="shared" si="1"/>
        <v>077</v>
      </c>
    </row>
    <row r="81" spans="2:10" x14ac:dyDescent="0.3">
      <c r="B81" s="20" t="s">
        <v>253</v>
      </c>
      <c r="C81" s="21"/>
      <c r="D81" s="22"/>
      <c r="E81" s="22"/>
      <c r="F81" s="22"/>
      <c r="G81" s="22"/>
      <c r="H81" s="23"/>
      <c r="I81" s="30"/>
      <c r="J81" s="24" t="str">
        <f t="shared" si="1"/>
        <v>078</v>
      </c>
    </row>
    <row r="82" spans="2:10" x14ac:dyDescent="0.3">
      <c r="B82" s="20" t="s">
        <v>254</v>
      </c>
      <c r="C82" s="23"/>
      <c r="D82" s="22"/>
      <c r="E82" s="22"/>
      <c r="F82" s="22"/>
      <c r="G82" s="22"/>
      <c r="H82" s="23"/>
      <c r="I82" s="30"/>
      <c r="J82" s="24" t="str">
        <f t="shared" si="1"/>
        <v>079</v>
      </c>
    </row>
    <row r="83" spans="2:10" x14ac:dyDescent="0.3">
      <c r="B83" s="20" t="s">
        <v>255</v>
      </c>
      <c r="C83" s="23"/>
      <c r="D83" s="22"/>
      <c r="E83" s="22"/>
      <c r="F83" s="22"/>
      <c r="G83" s="22"/>
      <c r="H83" s="23"/>
      <c r="I83" s="30"/>
      <c r="J83" s="24" t="str">
        <f t="shared" si="1"/>
        <v>080</v>
      </c>
    </row>
    <row r="84" spans="2:10" x14ac:dyDescent="0.3">
      <c r="B84" s="20" t="s">
        <v>256</v>
      </c>
      <c r="C84" s="21"/>
      <c r="D84" s="22"/>
      <c r="E84" s="22"/>
      <c r="F84" s="22"/>
      <c r="G84" s="22"/>
      <c r="H84" s="23"/>
      <c r="I84" s="30"/>
      <c r="J84" s="24" t="str">
        <f t="shared" si="1"/>
        <v>081</v>
      </c>
    </row>
    <row r="85" spans="2:10" x14ac:dyDescent="0.3">
      <c r="B85" s="20" t="s">
        <v>257</v>
      </c>
      <c r="C85" s="21"/>
      <c r="D85" s="22"/>
      <c r="E85" s="22"/>
      <c r="F85" s="22"/>
      <c r="G85" s="22"/>
      <c r="H85" s="23"/>
      <c r="I85" s="30"/>
      <c r="J85" s="24" t="str">
        <f t="shared" si="1"/>
        <v>082</v>
      </c>
    </row>
    <row r="86" spans="2:10" x14ac:dyDescent="0.3">
      <c r="B86" s="20" t="s">
        <v>258</v>
      </c>
      <c r="C86" s="21"/>
      <c r="D86" s="22"/>
      <c r="E86" s="22"/>
      <c r="F86" s="22"/>
      <c r="G86" s="22"/>
      <c r="H86" s="23"/>
      <c r="I86" s="30"/>
      <c r="J86" s="24" t="str">
        <f t="shared" si="1"/>
        <v>083</v>
      </c>
    </row>
    <row r="87" spans="2:10" x14ac:dyDescent="0.3">
      <c r="B87" s="20" t="s">
        <v>259</v>
      </c>
      <c r="C87" s="23"/>
      <c r="D87" s="22"/>
      <c r="E87" s="22"/>
      <c r="F87" s="22"/>
      <c r="G87" s="22"/>
      <c r="H87" s="23"/>
      <c r="I87" s="30"/>
      <c r="J87" s="24" t="str">
        <f t="shared" si="1"/>
        <v>084</v>
      </c>
    </row>
    <row r="88" spans="2:10" x14ac:dyDescent="0.3">
      <c r="B88" s="20" t="s">
        <v>260</v>
      </c>
      <c r="C88" s="23"/>
      <c r="D88" s="22"/>
      <c r="E88" s="22"/>
      <c r="F88" s="22"/>
      <c r="G88" s="22"/>
      <c r="H88" s="23"/>
      <c r="I88" s="30"/>
      <c r="J88" s="24" t="str">
        <f t="shared" si="1"/>
        <v>085</v>
      </c>
    </row>
    <row r="89" spans="2:10" x14ac:dyDescent="0.3">
      <c r="B89" s="20" t="s">
        <v>261</v>
      </c>
      <c r="C89" s="21"/>
      <c r="D89" s="22"/>
      <c r="E89" s="22"/>
      <c r="F89" s="22"/>
      <c r="G89" s="22"/>
      <c r="H89" s="23"/>
      <c r="I89" s="30"/>
      <c r="J89" s="24" t="str">
        <f t="shared" si="1"/>
        <v>086</v>
      </c>
    </row>
    <row r="90" spans="2:10" x14ac:dyDescent="0.3">
      <c r="B90" s="25" t="s">
        <v>262</v>
      </c>
      <c r="C90" s="26"/>
      <c r="D90" s="27"/>
      <c r="E90" s="27"/>
      <c r="F90" s="27"/>
      <c r="G90" s="27"/>
      <c r="H90" s="28"/>
      <c r="I90" s="31"/>
      <c r="J90" s="24" t="str">
        <f t="shared" si="1"/>
        <v>087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7CC3-6F24-D547-8BE5-4FE80716E5AD}">
  <dimension ref="B2:J89"/>
  <sheetViews>
    <sheetView topLeftCell="A7" workbookViewId="0">
      <selection activeCell="C3" sqref="C3:I22"/>
    </sheetView>
  </sheetViews>
  <sheetFormatPr defaultColWidth="11" defaultRowHeight="15.75" customHeight="1" x14ac:dyDescent="0.3"/>
  <cols>
    <col min="3" max="3" width="60" customWidth="1"/>
    <col min="6" max="6" width="20.5" customWidth="1"/>
    <col min="7" max="7" width="18.5" customWidth="1"/>
    <col min="8" max="9" width="16.09765625" customWidth="1"/>
    <col min="10" max="10" width="13.3984375" customWidth="1"/>
  </cols>
  <sheetData>
    <row r="2" spans="2:10" ht="15.6" x14ac:dyDescent="0.3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263</v>
      </c>
      <c r="J2" s="4" t="s">
        <v>8</v>
      </c>
    </row>
    <row r="3" spans="2:10" ht="109.2" x14ac:dyDescent="0.3">
      <c r="B3" s="35" t="s">
        <v>9</v>
      </c>
      <c r="C3" s="36" t="s">
        <v>76</v>
      </c>
      <c r="D3" s="37" t="s">
        <v>11</v>
      </c>
      <c r="E3" s="37" t="s">
        <v>12</v>
      </c>
      <c r="F3" s="36" t="s">
        <v>77</v>
      </c>
      <c r="G3" s="37" t="s">
        <v>14</v>
      </c>
      <c r="H3" s="36"/>
      <c r="I3" s="38" t="s">
        <v>78</v>
      </c>
      <c r="J3" s="39" t="str">
        <f>CONCATENATE(D3,B3)</f>
        <v>RF001</v>
      </c>
    </row>
    <row r="4" spans="2:10" ht="93.6" x14ac:dyDescent="0.3">
      <c r="B4" s="35" t="s">
        <v>17</v>
      </c>
      <c r="C4" s="40" t="s">
        <v>80</v>
      </c>
      <c r="D4" s="37" t="s">
        <v>11</v>
      </c>
      <c r="E4" s="37" t="s">
        <v>12</v>
      </c>
      <c r="F4" s="36" t="s">
        <v>81</v>
      </c>
      <c r="G4" s="37" t="s">
        <v>14</v>
      </c>
      <c r="H4" s="36"/>
      <c r="I4" s="38" t="s">
        <v>82</v>
      </c>
      <c r="J4" s="39" t="str">
        <f t="shared" ref="J4:J67" si="0">CONCATENATE(D4,B4)</f>
        <v>RF002</v>
      </c>
    </row>
    <row r="5" spans="2:10" ht="78" x14ac:dyDescent="0.3">
      <c r="B5" s="35" t="s">
        <v>23</v>
      </c>
      <c r="C5" s="40" t="s">
        <v>84</v>
      </c>
      <c r="D5" s="37" t="s">
        <v>11</v>
      </c>
      <c r="E5" s="37" t="s">
        <v>12</v>
      </c>
      <c r="F5" s="36" t="s">
        <v>85</v>
      </c>
      <c r="G5" s="37" t="s">
        <v>14</v>
      </c>
      <c r="H5" s="36"/>
      <c r="I5" s="38" t="s">
        <v>78</v>
      </c>
      <c r="J5" s="39" t="str">
        <f t="shared" si="0"/>
        <v>RF003</v>
      </c>
    </row>
    <row r="6" spans="2:10" ht="109.2" x14ac:dyDescent="0.3">
      <c r="B6" s="35" t="s">
        <v>26</v>
      </c>
      <c r="C6" s="40" t="s">
        <v>87</v>
      </c>
      <c r="D6" s="37" t="s">
        <v>11</v>
      </c>
      <c r="E6" s="37" t="s">
        <v>12</v>
      </c>
      <c r="F6" s="36" t="s">
        <v>88</v>
      </c>
      <c r="G6" s="37" t="s">
        <v>14</v>
      </c>
      <c r="H6" s="36" t="s">
        <v>89</v>
      </c>
      <c r="I6" s="38" t="s">
        <v>78</v>
      </c>
      <c r="J6" s="39" t="str">
        <f t="shared" si="0"/>
        <v>RF004</v>
      </c>
    </row>
    <row r="7" spans="2:10" ht="109.2" x14ac:dyDescent="0.3">
      <c r="B7" s="35" t="s">
        <v>30</v>
      </c>
      <c r="C7" s="36" t="s">
        <v>91</v>
      </c>
      <c r="D7" s="37" t="s">
        <v>11</v>
      </c>
      <c r="E7" s="37" t="s">
        <v>12</v>
      </c>
      <c r="F7" s="36" t="s">
        <v>92</v>
      </c>
      <c r="G7" s="37" t="s">
        <v>14</v>
      </c>
      <c r="H7" s="36"/>
      <c r="I7" s="38" t="s">
        <v>82</v>
      </c>
      <c r="J7" s="39" t="str">
        <f t="shared" si="0"/>
        <v>RF005</v>
      </c>
    </row>
    <row r="8" spans="2:10" ht="78" x14ac:dyDescent="0.3">
      <c r="B8" s="35" t="s">
        <v>32</v>
      </c>
      <c r="C8" s="40" t="s">
        <v>94</v>
      </c>
      <c r="D8" s="37" t="s">
        <v>11</v>
      </c>
      <c r="E8" s="37" t="s">
        <v>21</v>
      </c>
      <c r="F8" s="36" t="s">
        <v>95</v>
      </c>
      <c r="G8" s="37" t="s">
        <v>96</v>
      </c>
      <c r="H8" s="36"/>
      <c r="I8" s="38" t="s">
        <v>82</v>
      </c>
      <c r="J8" s="39" t="str">
        <f t="shared" si="0"/>
        <v>RF006</v>
      </c>
    </row>
    <row r="9" spans="2:10" ht="93.6" x14ac:dyDescent="0.3">
      <c r="B9" s="35" t="s">
        <v>36</v>
      </c>
      <c r="C9" s="40" t="s">
        <v>98</v>
      </c>
      <c r="D9" s="37" t="s">
        <v>11</v>
      </c>
      <c r="E9" s="37" t="s">
        <v>21</v>
      </c>
      <c r="F9" s="36" t="s">
        <v>99</v>
      </c>
      <c r="G9" s="37" t="s">
        <v>100</v>
      </c>
      <c r="H9" s="36"/>
      <c r="I9" s="38" t="s">
        <v>82</v>
      </c>
      <c r="J9" s="39" t="str">
        <f t="shared" si="0"/>
        <v>RF007</v>
      </c>
    </row>
    <row r="10" spans="2:10" ht="124.8" x14ac:dyDescent="0.3">
      <c r="B10" s="35" t="s">
        <v>39</v>
      </c>
      <c r="C10" s="40" t="s">
        <v>102</v>
      </c>
      <c r="D10" s="37" t="s">
        <v>44</v>
      </c>
      <c r="E10" s="37" t="s">
        <v>12</v>
      </c>
      <c r="F10" s="36" t="s">
        <v>103</v>
      </c>
      <c r="G10" s="37" t="s">
        <v>14</v>
      </c>
      <c r="H10" s="36"/>
      <c r="I10" s="38" t="s">
        <v>78</v>
      </c>
      <c r="J10" s="39" t="str">
        <f t="shared" si="0"/>
        <v>RNF008</v>
      </c>
    </row>
    <row r="11" spans="2:10" ht="78" x14ac:dyDescent="0.3">
      <c r="B11" s="35" t="s">
        <v>42</v>
      </c>
      <c r="C11" s="36" t="s">
        <v>105</v>
      </c>
      <c r="D11" s="37" t="s">
        <v>11</v>
      </c>
      <c r="E11" s="37" t="s">
        <v>12</v>
      </c>
      <c r="F11" s="36" t="s">
        <v>106</v>
      </c>
      <c r="G11" s="37" t="s">
        <v>14</v>
      </c>
      <c r="H11" s="36"/>
      <c r="I11" s="38" t="s">
        <v>82</v>
      </c>
      <c r="J11" s="39" t="str">
        <f t="shared" si="0"/>
        <v>RF009</v>
      </c>
    </row>
    <row r="12" spans="2:10" ht="62.4" x14ac:dyDescent="0.3">
      <c r="B12" s="35" t="s">
        <v>47</v>
      </c>
      <c r="C12" s="36" t="s">
        <v>108</v>
      </c>
      <c r="D12" s="37" t="s">
        <v>11</v>
      </c>
      <c r="E12" s="37" t="s">
        <v>12</v>
      </c>
      <c r="F12" s="36" t="s">
        <v>109</v>
      </c>
      <c r="G12" s="37" t="s">
        <v>14</v>
      </c>
      <c r="H12" s="37"/>
      <c r="I12" s="38" t="s">
        <v>110</v>
      </c>
      <c r="J12" s="39" t="str">
        <f t="shared" si="0"/>
        <v>RF010</v>
      </c>
    </row>
    <row r="13" spans="2:10" ht="62.4" x14ac:dyDescent="0.3">
      <c r="B13" s="35" t="s">
        <v>52</v>
      </c>
      <c r="C13" s="40" t="s">
        <v>112</v>
      </c>
      <c r="D13" s="37" t="s">
        <v>11</v>
      </c>
      <c r="E13" s="37" t="s">
        <v>21</v>
      </c>
      <c r="F13" s="36" t="s">
        <v>113</v>
      </c>
      <c r="G13" s="37" t="s">
        <v>100</v>
      </c>
      <c r="H13" s="37"/>
      <c r="I13" s="39"/>
      <c r="J13" s="39" t="str">
        <f t="shared" si="0"/>
        <v>RF011</v>
      </c>
    </row>
    <row r="14" spans="2:10" ht="78" x14ac:dyDescent="0.3">
      <c r="B14" s="35" t="s">
        <v>57</v>
      </c>
      <c r="C14" s="40" t="s">
        <v>115</v>
      </c>
      <c r="D14" s="37" t="s">
        <v>11</v>
      </c>
      <c r="E14" s="37" t="s">
        <v>21</v>
      </c>
      <c r="F14" s="36" t="s">
        <v>116</v>
      </c>
      <c r="G14" s="37" t="s">
        <v>96</v>
      </c>
      <c r="H14" s="37"/>
      <c r="I14" s="39"/>
      <c r="J14" s="39" t="str">
        <f t="shared" si="0"/>
        <v>RF012</v>
      </c>
    </row>
    <row r="15" spans="2:10" ht="78" x14ac:dyDescent="0.3">
      <c r="B15" s="35" t="s">
        <v>61</v>
      </c>
      <c r="C15" s="40" t="s">
        <v>118</v>
      </c>
      <c r="D15" s="37" t="s">
        <v>44</v>
      </c>
      <c r="E15" s="37" t="s">
        <v>12</v>
      </c>
      <c r="F15" s="36" t="s">
        <v>119</v>
      </c>
      <c r="G15" s="37" t="s">
        <v>14</v>
      </c>
      <c r="H15" s="37"/>
      <c r="I15" s="39"/>
      <c r="J15" s="39" t="str">
        <f t="shared" si="0"/>
        <v>RNF013</v>
      </c>
    </row>
    <row r="16" spans="2:10" ht="93.6" x14ac:dyDescent="0.3">
      <c r="B16" s="35" t="s">
        <v>63</v>
      </c>
      <c r="C16" s="41" t="s">
        <v>121</v>
      </c>
      <c r="D16" s="37" t="s">
        <v>11</v>
      </c>
      <c r="E16" s="37" t="s">
        <v>21</v>
      </c>
      <c r="F16" s="36" t="s">
        <v>122</v>
      </c>
      <c r="G16" s="37" t="s">
        <v>96</v>
      </c>
      <c r="H16" s="37"/>
      <c r="I16" s="39"/>
      <c r="J16" s="39" t="str">
        <f t="shared" si="0"/>
        <v>RF014</v>
      </c>
    </row>
    <row r="17" spans="2:10" ht="93.6" x14ac:dyDescent="0.3">
      <c r="B17" s="35" t="s">
        <v>66</v>
      </c>
      <c r="C17" s="36" t="s">
        <v>124</v>
      </c>
      <c r="D17" s="37" t="s">
        <v>11</v>
      </c>
      <c r="E17" s="37" t="s">
        <v>21</v>
      </c>
      <c r="F17" s="36" t="s">
        <v>125</v>
      </c>
      <c r="G17" s="37" t="s">
        <v>100</v>
      </c>
      <c r="H17" s="37"/>
      <c r="I17" s="39"/>
      <c r="J17" s="39" t="str">
        <f t="shared" si="0"/>
        <v>RF015</v>
      </c>
    </row>
    <row r="18" spans="2:10" ht="109.2" x14ac:dyDescent="0.3">
      <c r="B18" s="35" t="s">
        <v>69</v>
      </c>
      <c r="C18" s="36" t="s">
        <v>127</v>
      </c>
      <c r="D18" s="36" t="s">
        <v>11</v>
      </c>
      <c r="E18" s="36" t="s">
        <v>21</v>
      </c>
      <c r="F18" s="36" t="s">
        <v>128</v>
      </c>
      <c r="G18" s="36" t="s">
        <v>100</v>
      </c>
      <c r="H18" s="37"/>
      <c r="I18" s="39"/>
      <c r="J18" s="39" t="str">
        <f t="shared" si="0"/>
        <v>RF016</v>
      </c>
    </row>
    <row r="19" spans="2:10" ht="78" x14ac:dyDescent="0.3">
      <c r="B19" s="35" t="s">
        <v>72</v>
      </c>
      <c r="C19" s="36" t="s">
        <v>130</v>
      </c>
      <c r="D19" s="36" t="s">
        <v>11</v>
      </c>
      <c r="E19" s="36" t="s">
        <v>21</v>
      </c>
      <c r="F19" s="36" t="s">
        <v>131</v>
      </c>
      <c r="G19" s="36" t="s">
        <v>100</v>
      </c>
      <c r="H19" s="37"/>
      <c r="I19" s="39"/>
      <c r="J19" s="39" t="str">
        <f t="shared" si="0"/>
        <v>RF017</v>
      </c>
    </row>
    <row r="20" spans="2:10" ht="46.8" x14ac:dyDescent="0.3">
      <c r="B20" s="35" t="s">
        <v>75</v>
      </c>
      <c r="C20" s="36" t="s">
        <v>133</v>
      </c>
      <c r="D20" s="36" t="s">
        <v>11</v>
      </c>
      <c r="E20" s="36" t="s">
        <v>12</v>
      </c>
      <c r="F20" s="36" t="s">
        <v>134</v>
      </c>
      <c r="G20" s="36" t="s">
        <v>14</v>
      </c>
      <c r="H20" s="40"/>
      <c r="I20" s="40"/>
      <c r="J20" s="39" t="str">
        <f t="shared" si="0"/>
        <v>RF018</v>
      </c>
    </row>
    <row r="21" spans="2:10" ht="46.8" x14ac:dyDescent="0.3">
      <c r="B21" s="35" t="s">
        <v>79</v>
      </c>
      <c r="C21" s="36" t="s">
        <v>136</v>
      </c>
      <c r="D21" s="37" t="s">
        <v>44</v>
      </c>
      <c r="E21" s="37" t="s">
        <v>12</v>
      </c>
      <c r="F21" s="36" t="s">
        <v>137</v>
      </c>
      <c r="G21" s="36" t="s">
        <v>14</v>
      </c>
      <c r="H21" s="37"/>
      <c r="I21" s="39"/>
      <c r="J21" s="39" t="str">
        <f t="shared" si="0"/>
        <v>RNF019</v>
      </c>
    </row>
    <row r="22" spans="2:10" ht="46.8" x14ac:dyDescent="0.3">
      <c r="B22" s="35" t="s">
        <v>83</v>
      </c>
      <c r="C22" s="36" t="s">
        <v>139</v>
      </c>
      <c r="D22" s="37" t="s">
        <v>11</v>
      </c>
      <c r="E22" s="37" t="s">
        <v>12</v>
      </c>
      <c r="F22" s="36" t="s">
        <v>140</v>
      </c>
      <c r="G22" s="36" t="s">
        <v>14</v>
      </c>
      <c r="H22" s="37"/>
      <c r="I22" s="39"/>
      <c r="J22" s="39" t="str">
        <f t="shared" si="0"/>
        <v>RF020</v>
      </c>
    </row>
    <row r="23" spans="2:10" ht="15.6" x14ac:dyDescent="0.3">
      <c r="B23" s="35" t="s">
        <v>86</v>
      </c>
      <c r="C23" s="40"/>
      <c r="D23" s="37"/>
      <c r="E23" s="37"/>
      <c r="F23" s="37"/>
      <c r="G23" s="37"/>
      <c r="H23" s="37"/>
      <c r="I23" s="39"/>
      <c r="J23" s="39" t="str">
        <f t="shared" si="0"/>
        <v>021</v>
      </c>
    </row>
    <row r="24" spans="2:10" ht="15.6" x14ac:dyDescent="0.3">
      <c r="B24" s="35" t="s">
        <v>90</v>
      </c>
      <c r="C24" s="40"/>
      <c r="D24" s="37"/>
      <c r="E24" s="37"/>
      <c r="F24" s="37"/>
      <c r="G24" s="37"/>
      <c r="H24" s="37"/>
      <c r="I24" s="39"/>
      <c r="J24" s="39" t="str">
        <f t="shared" si="0"/>
        <v>022</v>
      </c>
    </row>
    <row r="25" spans="2:10" ht="15.6" x14ac:dyDescent="0.3">
      <c r="B25" s="35" t="s">
        <v>93</v>
      </c>
      <c r="C25" s="40"/>
      <c r="D25" s="37"/>
      <c r="E25" s="37"/>
      <c r="F25" s="37"/>
      <c r="G25" s="37"/>
      <c r="H25" s="37"/>
      <c r="I25" s="39"/>
      <c r="J25" s="39" t="str">
        <f t="shared" si="0"/>
        <v>023</v>
      </c>
    </row>
    <row r="26" spans="2:10" ht="15.6" x14ac:dyDescent="0.3">
      <c r="B26" s="35" t="s">
        <v>97</v>
      </c>
      <c r="C26" s="36"/>
      <c r="D26" s="37"/>
      <c r="E26" s="37"/>
      <c r="F26" s="37"/>
      <c r="G26" s="37"/>
      <c r="H26" s="37"/>
      <c r="I26" s="39"/>
      <c r="J26" s="39" t="str">
        <f t="shared" si="0"/>
        <v>024</v>
      </c>
    </row>
    <row r="27" spans="2:10" ht="15.6" x14ac:dyDescent="0.3">
      <c r="B27" s="35" t="s">
        <v>101</v>
      </c>
      <c r="C27" s="36"/>
      <c r="D27" s="37"/>
      <c r="E27" s="37"/>
      <c r="F27" s="37"/>
      <c r="G27" s="37"/>
      <c r="H27" s="37"/>
      <c r="I27" s="39"/>
      <c r="J27" s="39" t="str">
        <f t="shared" si="0"/>
        <v>025</v>
      </c>
    </row>
    <row r="28" spans="2:10" ht="15.6" x14ac:dyDescent="0.3">
      <c r="B28" s="35" t="s">
        <v>104</v>
      </c>
      <c r="C28" s="40"/>
      <c r="D28" s="37"/>
      <c r="E28" s="37"/>
      <c r="F28" s="37"/>
      <c r="G28" s="37"/>
      <c r="H28" s="37"/>
      <c r="I28" s="39"/>
      <c r="J28" s="39" t="str">
        <f t="shared" si="0"/>
        <v>026</v>
      </c>
    </row>
    <row r="29" spans="2:10" ht="15.6" x14ac:dyDescent="0.3">
      <c r="B29" s="35" t="s">
        <v>107</v>
      </c>
      <c r="C29" s="40"/>
      <c r="D29" s="37"/>
      <c r="E29" s="37"/>
      <c r="F29" s="37"/>
      <c r="G29" s="37"/>
      <c r="H29" s="37"/>
      <c r="I29" s="39"/>
      <c r="J29" s="39" t="str">
        <f t="shared" si="0"/>
        <v>027</v>
      </c>
    </row>
    <row r="30" spans="2:10" ht="15.6" x14ac:dyDescent="0.3">
      <c r="B30" s="35" t="s">
        <v>111</v>
      </c>
      <c r="C30" s="40"/>
      <c r="D30" s="37"/>
      <c r="E30" s="37"/>
      <c r="F30" s="37"/>
      <c r="G30" s="37"/>
      <c r="H30" s="37"/>
      <c r="I30" s="39"/>
      <c r="J30" s="39" t="str">
        <f t="shared" si="0"/>
        <v>028</v>
      </c>
    </row>
    <row r="31" spans="2:10" ht="15.6" x14ac:dyDescent="0.3">
      <c r="B31" s="35" t="s">
        <v>114</v>
      </c>
      <c r="C31" s="36"/>
      <c r="D31" s="37"/>
      <c r="E31" s="37"/>
      <c r="F31" s="37"/>
      <c r="G31" s="37"/>
      <c r="H31" s="37"/>
      <c r="I31" s="39"/>
      <c r="J31" s="39" t="str">
        <f t="shared" si="0"/>
        <v>029</v>
      </c>
    </row>
    <row r="32" spans="2:10" ht="15.6" x14ac:dyDescent="0.3">
      <c r="B32" s="35" t="s">
        <v>117</v>
      </c>
      <c r="C32" s="36"/>
      <c r="D32" s="37"/>
      <c r="E32" s="37"/>
      <c r="F32" s="37"/>
      <c r="G32" s="37"/>
      <c r="H32" s="37"/>
      <c r="I32" s="39"/>
      <c r="J32" s="39" t="str">
        <f t="shared" si="0"/>
        <v>030</v>
      </c>
    </row>
    <row r="33" spans="2:10" ht="15.6" x14ac:dyDescent="0.3">
      <c r="B33" s="35" t="s">
        <v>120</v>
      </c>
      <c r="C33" s="40"/>
      <c r="D33" s="37"/>
      <c r="E33" s="37"/>
      <c r="F33" s="37"/>
      <c r="G33" s="37"/>
      <c r="H33" s="37"/>
      <c r="I33" s="39"/>
      <c r="J33" s="39" t="str">
        <f t="shared" si="0"/>
        <v>031</v>
      </c>
    </row>
    <row r="34" spans="2:10" ht="15.6" x14ac:dyDescent="0.3">
      <c r="B34" s="35" t="s">
        <v>123</v>
      </c>
      <c r="C34" s="40"/>
      <c r="D34" s="37"/>
      <c r="E34" s="37"/>
      <c r="F34" s="37"/>
      <c r="G34" s="37"/>
      <c r="H34" s="37"/>
      <c r="I34" s="39"/>
      <c r="J34" s="39" t="str">
        <f t="shared" si="0"/>
        <v>032</v>
      </c>
    </row>
    <row r="35" spans="2:10" ht="15.6" x14ac:dyDescent="0.3">
      <c r="B35" s="35" t="s">
        <v>126</v>
      </c>
      <c r="C35" s="40"/>
      <c r="D35" s="37"/>
      <c r="E35" s="37"/>
      <c r="F35" s="37"/>
      <c r="G35" s="37"/>
      <c r="H35" s="37"/>
      <c r="I35" s="39"/>
      <c r="J35" s="39" t="str">
        <f t="shared" si="0"/>
        <v>033</v>
      </c>
    </row>
    <row r="36" spans="2:10" ht="15.6" x14ac:dyDescent="0.3">
      <c r="B36" s="35" t="s">
        <v>129</v>
      </c>
      <c r="C36" s="36"/>
      <c r="D36" s="37"/>
      <c r="E36" s="37"/>
      <c r="F36" s="37"/>
      <c r="G36" s="37"/>
      <c r="H36" s="37"/>
      <c r="I36" s="39"/>
      <c r="J36" s="39" t="str">
        <f t="shared" si="0"/>
        <v>034</v>
      </c>
    </row>
    <row r="37" spans="2:10" ht="15.6" x14ac:dyDescent="0.3">
      <c r="B37" s="35" t="s">
        <v>132</v>
      </c>
      <c r="C37" s="36"/>
      <c r="D37" s="37"/>
      <c r="E37" s="37"/>
      <c r="F37" s="37"/>
      <c r="G37" s="37"/>
      <c r="H37" s="37"/>
      <c r="I37" s="39"/>
      <c r="J37" s="39" t="str">
        <f t="shared" si="0"/>
        <v>035</v>
      </c>
    </row>
    <row r="38" spans="2:10" ht="15.6" x14ac:dyDescent="0.3">
      <c r="B38" s="35" t="s">
        <v>135</v>
      </c>
      <c r="C38" s="40"/>
      <c r="D38" s="37"/>
      <c r="E38" s="37"/>
      <c r="F38" s="37"/>
      <c r="G38" s="37"/>
      <c r="H38" s="37"/>
      <c r="I38" s="39"/>
      <c r="J38" s="39" t="str">
        <f t="shared" si="0"/>
        <v>036</v>
      </c>
    </row>
    <row r="39" spans="2:10" ht="15.6" x14ac:dyDescent="0.3">
      <c r="B39" s="35" t="s">
        <v>138</v>
      </c>
      <c r="C39" s="40"/>
      <c r="D39" s="37"/>
      <c r="E39" s="37"/>
      <c r="F39" s="37"/>
      <c r="G39" s="37"/>
      <c r="H39" s="37"/>
      <c r="I39" s="39"/>
      <c r="J39" s="39" t="str">
        <f t="shared" si="0"/>
        <v>037</v>
      </c>
    </row>
    <row r="40" spans="2:10" ht="15.6" x14ac:dyDescent="0.3">
      <c r="B40" s="35" t="s">
        <v>141</v>
      </c>
      <c r="C40" s="40"/>
      <c r="D40" s="37"/>
      <c r="E40" s="37"/>
      <c r="F40" s="37"/>
      <c r="G40" s="37"/>
      <c r="H40" s="37"/>
      <c r="I40" s="39"/>
      <c r="J40" s="39" t="str">
        <f t="shared" si="0"/>
        <v>038</v>
      </c>
    </row>
    <row r="41" spans="2:10" ht="15.6" x14ac:dyDescent="0.3">
      <c r="B41" s="35" t="s">
        <v>146</v>
      </c>
      <c r="C41" s="36"/>
      <c r="D41" s="37"/>
      <c r="E41" s="37"/>
      <c r="F41" s="37"/>
      <c r="G41" s="37"/>
      <c r="H41" s="37"/>
      <c r="I41" s="39"/>
      <c r="J41" s="39" t="str">
        <f t="shared" si="0"/>
        <v>039</v>
      </c>
    </row>
    <row r="42" spans="2:10" ht="15.6" x14ac:dyDescent="0.3">
      <c r="B42" s="35" t="s">
        <v>150</v>
      </c>
      <c r="C42" s="36"/>
      <c r="D42" s="37"/>
      <c r="E42" s="37"/>
      <c r="F42" s="37"/>
      <c r="G42" s="37"/>
      <c r="H42" s="37"/>
      <c r="I42" s="39"/>
      <c r="J42" s="39" t="str">
        <f t="shared" si="0"/>
        <v>040</v>
      </c>
    </row>
    <row r="43" spans="2:10" ht="15.6" x14ac:dyDescent="0.3">
      <c r="B43" s="35" t="s">
        <v>155</v>
      </c>
      <c r="C43" s="40"/>
      <c r="D43" s="37"/>
      <c r="E43" s="37"/>
      <c r="F43" s="37"/>
      <c r="G43" s="37"/>
      <c r="H43" s="37"/>
      <c r="I43" s="39"/>
      <c r="J43" s="39" t="str">
        <f t="shared" si="0"/>
        <v>041</v>
      </c>
    </row>
    <row r="44" spans="2:10" ht="15.6" x14ac:dyDescent="0.3">
      <c r="B44" s="35" t="s">
        <v>158</v>
      </c>
      <c r="C44" s="40"/>
      <c r="D44" s="37"/>
      <c r="E44" s="37"/>
      <c r="F44" s="37"/>
      <c r="G44" s="37"/>
      <c r="H44" s="37"/>
      <c r="I44" s="39"/>
      <c r="J44" s="39" t="str">
        <f t="shared" si="0"/>
        <v>042</v>
      </c>
    </row>
    <row r="45" spans="2:10" ht="15.6" x14ac:dyDescent="0.3">
      <c r="B45" s="35" t="s">
        <v>162</v>
      </c>
      <c r="C45" s="40"/>
      <c r="D45" s="37"/>
      <c r="E45" s="37"/>
      <c r="F45" s="37"/>
      <c r="G45" s="37"/>
      <c r="H45" s="37"/>
      <c r="I45" s="39"/>
      <c r="J45" s="39" t="str">
        <f t="shared" si="0"/>
        <v>043</v>
      </c>
    </row>
    <row r="46" spans="2:10" ht="15.6" x14ac:dyDescent="0.3">
      <c r="B46" s="35" t="s">
        <v>164</v>
      </c>
      <c r="C46" s="36"/>
      <c r="D46" s="37"/>
      <c r="E46" s="37"/>
      <c r="F46" s="37"/>
      <c r="G46" s="37"/>
      <c r="H46" s="37"/>
      <c r="I46" s="39"/>
      <c r="J46" s="39" t="str">
        <f t="shared" si="0"/>
        <v>044</v>
      </c>
    </row>
    <row r="47" spans="2:10" ht="15.6" x14ac:dyDescent="0.3">
      <c r="B47" s="35" t="s">
        <v>168</v>
      </c>
      <c r="C47" s="36"/>
      <c r="D47" s="37"/>
      <c r="E47" s="37"/>
      <c r="F47" s="37"/>
      <c r="G47" s="37"/>
      <c r="H47" s="37"/>
      <c r="I47" s="39"/>
      <c r="J47" s="39" t="str">
        <f t="shared" si="0"/>
        <v>045</v>
      </c>
    </row>
    <row r="48" spans="2:10" ht="15.6" x14ac:dyDescent="0.3">
      <c r="B48" s="35" t="s">
        <v>171</v>
      </c>
      <c r="C48" s="40"/>
      <c r="D48" s="37"/>
      <c r="E48" s="37"/>
      <c r="F48" s="37"/>
      <c r="G48" s="37"/>
      <c r="H48" s="37"/>
      <c r="I48" s="39"/>
      <c r="J48" s="39" t="str">
        <f t="shared" si="0"/>
        <v>046</v>
      </c>
    </row>
    <row r="49" spans="2:10" ht="15.6" x14ac:dyDescent="0.3">
      <c r="B49" s="35" t="s">
        <v>174</v>
      </c>
      <c r="C49" s="40"/>
      <c r="D49" s="37"/>
      <c r="E49" s="37"/>
      <c r="F49" s="37"/>
      <c r="G49" s="37"/>
      <c r="H49" s="37"/>
      <c r="I49" s="39"/>
      <c r="J49" s="39" t="str">
        <f t="shared" si="0"/>
        <v>047</v>
      </c>
    </row>
    <row r="50" spans="2:10" ht="15.6" x14ac:dyDescent="0.3">
      <c r="B50" s="35" t="s">
        <v>178</v>
      </c>
      <c r="C50" s="40"/>
      <c r="D50" s="37"/>
      <c r="E50" s="37"/>
      <c r="F50" s="37"/>
      <c r="G50" s="37"/>
      <c r="H50" s="37"/>
      <c r="I50" s="39"/>
      <c r="J50" s="39" t="str">
        <f t="shared" si="0"/>
        <v>048</v>
      </c>
    </row>
    <row r="51" spans="2:10" ht="15.6" x14ac:dyDescent="0.3">
      <c r="B51" s="35" t="s">
        <v>182</v>
      </c>
      <c r="C51" s="36"/>
      <c r="D51" s="37"/>
      <c r="E51" s="37"/>
      <c r="F51" s="37"/>
      <c r="G51" s="37"/>
      <c r="H51" s="37"/>
      <c r="I51" s="39"/>
      <c r="J51" s="39" t="str">
        <f t="shared" si="0"/>
        <v>049</v>
      </c>
    </row>
    <row r="52" spans="2:10" ht="15.6" x14ac:dyDescent="0.3">
      <c r="B52" s="35" t="s">
        <v>185</v>
      </c>
      <c r="C52" s="36"/>
      <c r="D52" s="37"/>
      <c r="E52" s="37"/>
      <c r="F52" s="37"/>
      <c r="G52" s="37"/>
      <c r="H52" s="37"/>
      <c r="I52" s="39"/>
      <c r="J52" s="39" t="str">
        <f t="shared" si="0"/>
        <v>050</v>
      </c>
    </row>
    <row r="53" spans="2:10" ht="15.6" x14ac:dyDescent="0.3">
      <c r="B53" s="35" t="s">
        <v>189</v>
      </c>
      <c r="C53" s="40"/>
      <c r="D53" s="37"/>
      <c r="E53" s="37"/>
      <c r="F53" s="37"/>
      <c r="G53" s="37"/>
      <c r="H53" s="37"/>
      <c r="I53" s="39"/>
      <c r="J53" s="39" t="str">
        <f t="shared" si="0"/>
        <v>051</v>
      </c>
    </row>
    <row r="54" spans="2:10" ht="15.6" x14ac:dyDescent="0.3">
      <c r="B54" s="35" t="s">
        <v>192</v>
      </c>
      <c r="C54" s="40"/>
      <c r="D54" s="37"/>
      <c r="E54" s="37"/>
      <c r="F54" s="37"/>
      <c r="G54" s="37"/>
      <c r="H54" s="37"/>
      <c r="I54" s="39"/>
      <c r="J54" s="39" t="str">
        <f t="shared" si="0"/>
        <v>052</v>
      </c>
    </row>
    <row r="55" spans="2:10" ht="15.6" x14ac:dyDescent="0.3">
      <c r="B55" s="35" t="s">
        <v>196</v>
      </c>
      <c r="C55" s="40"/>
      <c r="D55" s="37"/>
      <c r="E55" s="37"/>
      <c r="F55" s="37"/>
      <c r="G55" s="37"/>
      <c r="H55" s="37"/>
      <c r="I55" s="39"/>
      <c r="J55" s="39" t="str">
        <f t="shared" si="0"/>
        <v>053</v>
      </c>
    </row>
    <row r="56" spans="2:10" ht="15.6" x14ac:dyDescent="0.3">
      <c r="B56" s="35" t="s">
        <v>199</v>
      </c>
      <c r="C56" s="36"/>
      <c r="D56" s="37"/>
      <c r="E56" s="37"/>
      <c r="F56" s="37"/>
      <c r="G56" s="37"/>
      <c r="H56" s="37"/>
      <c r="I56" s="39"/>
      <c r="J56" s="39" t="str">
        <f t="shared" si="0"/>
        <v>054</v>
      </c>
    </row>
    <row r="57" spans="2:10" ht="15.6" x14ac:dyDescent="0.3">
      <c r="B57" s="35" t="s">
        <v>202</v>
      </c>
      <c r="C57" s="36"/>
      <c r="D57" s="37"/>
      <c r="E57" s="37"/>
      <c r="F57" s="37"/>
      <c r="G57" s="37"/>
      <c r="H57" s="37"/>
      <c r="I57" s="39"/>
      <c r="J57" s="39" t="str">
        <f t="shared" si="0"/>
        <v>055</v>
      </c>
    </row>
    <row r="58" spans="2:10" ht="15.6" x14ac:dyDescent="0.3">
      <c r="B58" s="35" t="s">
        <v>205</v>
      </c>
      <c r="C58" s="40"/>
      <c r="D58" s="37"/>
      <c r="E58" s="37"/>
      <c r="F58" s="37"/>
      <c r="G58" s="37"/>
      <c r="H58" s="37"/>
      <c r="I58" s="39"/>
      <c r="J58" s="39" t="str">
        <f t="shared" si="0"/>
        <v>056</v>
      </c>
    </row>
    <row r="59" spans="2:10" ht="15.6" x14ac:dyDescent="0.3">
      <c r="B59" s="35" t="s">
        <v>209</v>
      </c>
      <c r="C59" s="40"/>
      <c r="D59" s="37"/>
      <c r="E59" s="37"/>
      <c r="F59" s="37"/>
      <c r="G59" s="37"/>
      <c r="H59" s="37"/>
      <c r="I59" s="39"/>
      <c r="J59" s="39" t="str">
        <f t="shared" si="0"/>
        <v>057</v>
      </c>
    </row>
    <row r="60" spans="2:10" ht="15.6" x14ac:dyDescent="0.3">
      <c r="B60" s="35" t="s">
        <v>212</v>
      </c>
      <c r="C60" s="40"/>
      <c r="D60" s="37"/>
      <c r="E60" s="37"/>
      <c r="F60" s="37"/>
      <c r="G60" s="37"/>
      <c r="H60" s="37"/>
      <c r="I60" s="39"/>
      <c r="J60" s="39" t="str">
        <f t="shared" si="0"/>
        <v>058</v>
      </c>
    </row>
    <row r="61" spans="2:10" ht="15.6" x14ac:dyDescent="0.3">
      <c r="B61" s="35" t="s">
        <v>216</v>
      </c>
      <c r="C61" s="36"/>
      <c r="D61" s="37"/>
      <c r="E61" s="37"/>
      <c r="F61" s="37"/>
      <c r="G61" s="37"/>
      <c r="H61" s="37"/>
      <c r="I61" s="39"/>
      <c r="J61" s="39" t="str">
        <f t="shared" si="0"/>
        <v>059</v>
      </c>
    </row>
    <row r="62" spans="2:10" ht="15.6" x14ac:dyDescent="0.3">
      <c r="B62" s="35" t="s">
        <v>219</v>
      </c>
      <c r="C62" s="36"/>
      <c r="D62" s="37"/>
      <c r="E62" s="37"/>
      <c r="F62" s="37"/>
      <c r="G62" s="37"/>
      <c r="H62" s="37"/>
      <c r="I62" s="39"/>
      <c r="J62" s="39" t="str">
        <f t="shared" si="0"/>
        <v>060</v>
      </c>
    </row>
    <row r="63" spans="2:10" ht="15.6" x14ac:dyDescent="0.3">
      <c r="B63" s="35" t="s">
        <v>223</v>
      </c>
      <c r="C63" s="40"/>
      <c r="D63" s="37"/>
      <c r="E63" s="37"/>
      <c r="F63" s="37"/>
      <c r="G63" s="37"/>
      <c r="H63" s="37"/>
      <c r="I63" s="39"/>
      <c r="J63" s="39" t="str">
        <f t="shared" si="0"/>
        <v>061</v>
      </c>
    </row>
    <row r="64" spans="2:10" ht="15.6" x14ac:dyDescent="0.3">
      <c r="B64" s="35" t="s">
        <v>226</v>
      </c>
      <c r="C64" s="40"/>
      <c r="D64" s="37"/>
      <c r="E64" s="37"/>
      <c r="F64" s="37"/>
      <c r="G64" s="37"/>
      <c r="H64" s="37"/>
      <c r="I64" s="39"/>
      <c r="J64" s="39" t="str">
        <f t="shared" si="0"/>
        <v>062</v>
      </c>
    </row>
    <row r="65" spans="2:10" ht="15.6" x14ac:dyDescent="0.3">
      <c r="B65" s="35" t="s">
        <v>229</v>
      </c>
      <c r="C65" s="40"/>
      <c r="D65" s="37"/>
      <c r="E65" s="37"/>
      <c r="F65" s="37"/>
      <c r="G65" s="37"/>
      <c r="H65" s="37"/>
      <c r="I65" s="39"/>
      <c r="J65" s="39" t="str">
        <f t="shared" si="0"/>
        <v>063</v>
      </c>
    </row>
    <row r="66" spans="2:10" ht="15.6" x14ac:dyDescent="0.3">
      <c r="B66" s="35" t="s">
        <v>232</v>
      </c>
      <c r="C66" s="36"/>
      <c r="D66" s="37"/>
      <c r="E66" s="37"/>
      <c r="F66" s="37"/>
      <c r="G66" s="37"/>
      <c r="H66" s="37"/>
      <c r="I66" s="39"/>
      <c r="J66" s="39" t="str">
        <f t="shared" si="0"/>
        <v>064</v>
      </c>
    </row>
    <row r="67" spans="2:10" ht="15.6" x14ac:dyDescent="0.3">
      <c r="B67" s="35" t="s">
        <v>235</v>
      </c>
      <c r="C67" s="36"/>
      <c r="D67" s="37"/>
      <c r="E67" s="37"/>
      <c r="F67" s="37"/>
      <c r="G67" s="37"/>
      <c r="H67" s="37"/>
      <c r="I67" s="39"/>
      <c r="J67" s="39" t="str">
        <f t="shared" si="0"/>
        <v>065</v>
      </c>
    </row>
    <row r="68" spans="2:10" ht="15.6" x14ac:dyDescent="0.3">
      <c r="B68" s="35" t="s">
        <v>241</v>
      </c>
      <c r="C68" s="40"/>
      <c r="D68" s="37"/>
      <c r="E68" s="37"/>
      <c r="F68" s="37"/>
      <c r="G68" s="37"/>
      <c r="H68" s="37"/>
      <c r="I68" s="39"/>
      <c r="J68" s="39" t="str">
        <f t="shared" ref="J68:J89" si="1">CONCATENATE(D68,B68)</f>
        <v>066</v>
      </c>
    </row>
    <row r="69" spans="2:10" ht="15.6" x14ac:dyDescent="0.3">
      <c r="B69" s="35" t="s">
        <v>242</v>
      </c>
      <c r="C69" s="40"/>
      <c r="D69" s="37"/>
      <c r="E69" s="37"/>
      <c r="F69" s="37"/>
      <c r="G69" s="37"/>
      <c r="H69" s="37"/>
      <c r="I69" s="39"/>
      <c r="J69" s="39" t="str">
        <f t="shared" si="1"/>
        <v>067</v>
      </c>
    </row>
    <row r="70" spans="2:10" ht="15.6" x14ac:dyDescent="0.3">
      <c r="B70" s="35" t="s">
        <v>243</v>
      </c>
      <c r="C70" s="40"/>
      <c r="D70" s="37"/>
      <c r="E70" s="37"/>
      <c r="F70" s="37"/>
      <c r="G70" s="37"/>
      <c r="H70" s="37"/>
      <c r="I70" s="39"/>
      <c r="J70" s="39" t="str">
        <f t="shared" si="1"/>
        <v>068</v>
      </c>
    </row>
    <row r="71" spans="2:10" ht="15.6" x14ac:dyDescent="0.3">
      <c r="B71" s="35" t="s">
        <v>244</v>
      </c>
      <c r="C71" s="36"/>
      <c r="D71" s="37"/>
      <c r="E71" s="37"/>
      <c r="F71" s="37"/>
      <c r="G71" s="37"/>
      <c r="H71" s="37"/>
      <c r="I71" s="39"/>
      <c r="J71" s="39" t="str">
        <f t="shared" si="1"/>
        <v>069</v>
      </c>
    </row>
    <row r="72" spans="2:10" ht="15.6" x14ac:dyDescent="0.3">
      <c r="B72" s="35" t="s">
        <v>245</v>
      </c>
      <c r="C72" s="36"/>
      <c r="D72" s="37"/>
      <c r="E72" s="37"/>
      <c r="F72" s="37"/>
      <c r="G72" s="37"/>
      <c r="H72" s="37"/>
      <c r="I72" s="39"/>
      <c r="J72" s="39" t="str">
        <f t="shared" si="1"/>
        <v>070</v>
      </c>
    </row>
    <row r="73" spans="2:10" ht="15.6" x14ac:dyDescent="0.3">
      <c r="B73" s="35" t="s">
        <v>246</v>
      </c>
      <c r="C73" s="40"/>
      <c r="D73" s="37"/>
      <c r="E73" s="37"/>
      <c r="F73" s="37"/>
      <c r="G73" s="37"/>
      <c r="H73" s="37"/>
      <c r="I73" s="39"/>
      <c r="J73" s="39" t="str">
        <f t="shared" si="1"/>
        <v>071</v>
      </c>
    </row>
    <row r="74" spans="2:10" ht="15.6" x14ac:dyDescent="0.3">
      <c r="B74" s="35" t="s">
        <v>247</v>
      </c>
      <c r="C74" s="40"/>
      <c r="D74" s="37"/>
      <c r="E74" s="37"/>
      <c r="F74" s="37"/>
      <c r="G74" s="37"/>
      <c r="H74" s="37"/>
      <c r="I74" s="39"/>
      <c r="J74" s="39" t="str">
        <f t="shared" si="1"/>
        <v>072</v>
      </c>
    </row>
    <row r="75" spans="2:10" ht="15.6" x14ac:dyDescent="0.3">
      <c r="B75" s="35" t="s">
        <v>248</v>
      </c>
      <c r="C75" s="40"/>
      <c r="D75" s="37"/>
      <c r="E75" s="37"/>
      <c r="F75" s="37"/>
      <c r="G75" s="37"/>
      <c r="H75" s="37"/>
      <c r="I75" s="39"/>
      <c r="J75" s="39" t="str">
        <f t="shared" si="1"/>
        <v>073</v>
      </c>
    </row>
    <row r="76" spans="2:10" ht="15.6" x14ac:dyDescent="0.3">
      <c r="B76" s="35" t="s">
        <v>249</v>
      </c>
      <c r="C76" s="36"/>
      <c r="D76" s="37"/>
      <c r="E76" s="37"/>
      <c r="F76" s="37"/>
      <c r="G76" s="37"/>
      <c r="H76" s="37"/>
      <c r="I76" s="39"/>
      <c r="J76" s="39" t="str">
        <f t="shared" si="1"/>
        <v>074</v>
      </c>
    </row>
    <row r="77" spans="2:10" ht="15.6" x14ac:dyDescent="0.3">
      <c r="B77" s="35" t="s">
        <v>250</v>
      </c>
      <c r="C77" s="36"/>
      <c r="D77" s="37"/>
      <c r="E77" s="37"/>
      <c r="F77" s="37"/>
      <c r="G77" s="37"/>
      <c r="H77" s="37"/>
      <c r="I77" s="39"/>
      <c r="J77" s="39" t="str">
        <f t="shared" si="1"/>
        <v>075</v>
      </c>
    </row>
    <row r="78" spans="2:10" ht="15.6" x14ac:dyDescent="0.3">
      <c r="B78" s="35" t="s">
        <v>251</v>
      </c>
      <c r="C78" s="40"/>
      <c r="D78" s="37"/>
      <c r="E78" s="37"/>
      <c r="F78" s="37"/>
      <c r="G78" s="37"/>
      <c r="H78" s="37"/>
      <c r="I78" s="39"/>
      <c r="J78" s="39" t="str">
        <f t="shared" si="1"/>
        <v>076</v>
      </c>
    </row>
    <row r="79" spans="2:10" ht="15.6" x14ac:dyDescent="0.3">
      <c r="B79" s="35" t="s">
        <v>252</v>
      </c>
      <c r="C79" s="40"/>
      <c r="D79" s="37"/>
      <c r="E79" s="37"/>
      <c r="F79" s="37"/>
      <c r="G79" s="37"/>
      <c r="H79" s="37"/>
      <c r="I79" s="39"/>
      <c r="J79" s="39" t="str">
        <f t="shared" si="1"/>
        <v>077</v>
      </c>
    </row>
    <row r="80" spans="2:10" ht="15.6" x14ac:dyDescent="0.3">
      <c r="B80" s="35" t="s">
        <v>253</v>
      </c>
      <c r="C80" s="40"/>
      <c r="D80" s="37"/>
      <c r="E80" s="37"/>
      <c r="F80" s="37"/>
      <c r="G80" s="37"/>
      <c r="H80" s="37"/>
      <c r="I80" s="39"/>
      <c r="J80" s="39" t="str">
        <f t="shared" si="1"/>
        <v>078</v>
      </c>
    </row>
    <row r="81" spans="2:10" ht="15.6" x14ac:dyDescent="0.3">
      <c r="B81" s="35" t="s">
        <v>254</v>
      </c>
      <c r="C81" s="36"/>
      <c r="D81" s="37"/>
      <c r="E81" s="37"/>
      <c r="F81" s="37"/>
      <c r="G81" s="37"/>
      <c r="H81" s="37"/>
      <c r="I81" s="39"/>
      <c r="J81" s="39" t="str">
        <f t="shared" si="1"/>
        <v>079</v>
      </c>
    </row>
    <row r="82" spans="2:10" ht="15.6" x14ac:dyDescent="0.3">
      <c r="B82" s="35" t="s">
        <v>255</v>
      </c>
      <c r="C82" s="36"/>
      <c r="D82" s="37"/>
      <c r="E82" s="37"/>
      <c r="F82" s="37"/>
      <c r="G82" s="37"/>
      <c r="H82" s="37"/>
      <c r="I82" s="39"/>
      <c r="J82" s="39" t="str">
        <f t="shared" si="1"/>
        <v>080</v>
      </c>
    </row>
    <row r="83" spans="2:10" ht="15.6" x14ac:dyDescent="0.3">
      <c r="B83" s="35" t="s">
        <v>256</v>
      </c>
      <c r="C83" s="40"/>
      <c r="D83" s="37"/>
      <c r="E83" s="37"/>
      <c r="F83" s="37"/>
      <c r="G83" s="37"/>
      <c r="H83" s="37"/>
      <c r="I83" s="39"/>
      <c r="J83" s="39" t="str">
        <f t="shared" si="1"/>
        <v>081</v>
      </c>
    </row>
    <row r="84" spans="2:10" ht="15.6" x14ac:dyDescent="0.3">
      <c r="B84" s="35" t="s">
        <v>257</v>
      </c>
      <c r="C84" s="40"/>
      <c r="D84" s="37"/>
      <c r="E84" s="37"/>
      <c r="F84" s="37"/>
      <c r="G84" s="37"/>
      <c r="H84" s="37"/>
      <c r="I84" s="39"/>
      <c r="J84" s="39" t="str">
        <f t="shared" si="1"/>
        <v>082</v>
      </c>
    </row>
    <row r="85" spans="2:10" ht="15.6" x14ac:dyDescent="0.3">
      <c r="B85" s="35" t="s">
        <v>258</v>
      </c>
      <c r="C85" s="40"/>
      <c r="D85" s="37"/>
      <c r="E85" s="37"/>
      <c r="F85" s="37"/>
      <c r="G85" s="37"/>
      <c r="H85" s="37"/>
      <c r="I85" s="39"/>
      <c r="J85" s="39" t="str">
        <f t="shared" si="1"/>
        <v>083</v>
      </c>
    </row>
    <row r="86" spans="2:10" ht="15.6" x14ac:dyDescent="0.3">
      <c r="B86" s="35" t="s">
        <v>259</v>
      </c>
      <c r="C86" s="36"/>
      <c r="D86" s="37"/>
      <c r="E86" s="37"/>
      <c r="F86" s="37"/>
      <c r="G86" s="37"/>
      <c r="H86" s="37"/>
      <c r="I86" s="39"/>
      <c r="J86" s="39" t="str">
        <f t="shared" si="1"/>
        <v>084</v>
      </c>
    </row>
    <row r="87" spans="2:10" ht="15.6" x14ac:dyDescent="0.3">
      <c r="B87" s="35" t="s">
        <v>260</v>
      </c>
      <c r="C87" s="36"/>
      <c r="D87" s="37"/>
      <c r="E87" s="37"/>
      <c r="F87" s="37"/>
      <c r="G87" s="37"/>
      <c r="H87" s="37"/>
      <c r="I87" s="39"/>
      <c r="J87" s="39" t="str">
        <f t="shared" si="1"/>
        <v>085</v>
      </c>
    </row>
    <row r="88" spans="2:10" ht="15.6" x14ac:dyDescent="0.3">
      <c r="B88" s="35" t="s">
        <v>261</v>
      </c>
      <c r="C88" s="40"/>
      <c r="D88" s="37"/>
      <c r="E88" s="37"/>
      <c r="F88" s="37"/>
      <c r="G88" s="37"/>
      <c r="H88" s="37"/>
      <c r="I88" s="39"/>
      <c r="J88" s="39" t="str">
        <f t="shared" si="1"/>
        <v>086</v>
      </c>
    </row>
    <row r="89" spans="2:10" ht="15.6" x14ac:dyDescent="0.3">
      <c r="B89" s="42" t="s">
        <v>262</v>
      </c>
      <c r="C89" s="43"/>
      <c r="D89" s="44"/>
      <c r="E89" s="44"/>
      <c r="F89" s="44"/>
      <c r="G89" s="44"/>
      <c r="H89" s="44"/>
      <c r="I89" s="45"/>
      <c r="J89" s="45" t="str">
        <f t="shared" si="1"/>
        <v>087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F27D-1B06-3145-83C8-3277D42E3EE0}">
  <dimension ref="B2:I90"/>
  <sheetViews>
    <sheetView topLeftCell="A18" workbookViewId="0">
      <selection activeCell="C3" sqref="C3:H28"/>
    </sheetView>
  </sheetViews>
  <sheetFormatPr defaultColWidth="11" defaultRowHeight="15.6" x14ac:dyDescent="0.3"/>
  <cols>
    <col min="3" max="3" width="50" customWidth="1"/>
    <col min="6" max="6" width="20.5" customWidth="1"/>
    <col min="7" max="7" width="18.5" style="33" customWidth="1"/>
    <col min="8" max="8" width="35.59765625" customWidth="1"/>
  </cols>
  <sheetData>
    <row r="2" spans="2:9" x14ac:dyDescent="0.3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7" t="s">
        <v>8</v>
      </c>
    </row>
    <row r="3" spans="2:9" ht="31.2" x14ac:dyDescent="0.3">
      <c r="B3" s="9" t="s">
        <v>9</v>
      </c>
      <c r="C3" s="10" t="s">
        <v>142</v>
      </c>
      <c r="D3" s="11" t="s">
        <v>11</v>
      </c>
      <c r="E3" s="11" t="s">
        <v>12</v>
      </c>
      <c r="F3" s="11"/>
      <c r="G3" s="34" t="s">
        <v>144</v>
      </c>
      <c r="H3" s="11"/>
      <c r="I3" s="12" t="str">
        <f>_xlfn.CONCAT(Tabela3[[#This Row],[RF/RNF]],Tabela3[[#This Row],[ID]])</f>
        <v>RF001</v>
      </c>
    </row>
    <row r="4" spans="2:9" ht="46.8" x14ac:dyDescent="0.3">
      <c r="B4" s="9" t="s">
        <v>17</v>
      </c>
      <c r="C4" s="10" t="s">
        <v>147</v>
      </c>
      <c r="D4" s="11" t="s">
        <v>11</v>
      </c>
      <c r="E4" s="11" t="s">
        <v>21</v>
      </c>
      <c r="F4" s="11"/>
      <c r="G4" s="11" t="s">
        <v>144</v>
      </c>
      <c r="H4" s="11"/>
      <c r="I4" s="12" t="str">
        <f>_xlfn.CONCAT(Tabela3[[#This Row],[RF/RNF]],Tabela3[[#This Row],[ID]])</f>
        <v>RF002</v>
      </c>
    </row>
    <row r="5" spans="2:9" ht="46.8" x14ac:dyDescent="0.3">
      <c r="B5" s="9" t="s">
        <v>23</v>
      </c>
      <c r="C5" s="10" t="s">
        <v>151</v>
      </c>
      <c r="D5" s="11" t="s">
        <v>11</v>
      </c>
      <c r="E5" s="11" t="s">
        <v>12</v>
      </c>
      <c r="F5" s="11"/>
      <c r="G5" s="11"/>
      <c r="H5" s="11"/>
      <c r="I5" s="12" t="str">
        <f>_xlfn.CONCAT(Tabela3[[#This Row],[RF/RNF]],Tabela3[[#This Row],[ID]])</f>
        <v>RF003</v>
      </c>
    </row>
    <row r="6" spans="2:9" ht="46.8" x14ac:dyDescent="0.3">
      <c r="B6" s="9" t="s">
        <v>26</v>
      </c>
      <c r="C6" s="10" t="s">
        <v>156</v>
      </c>
      <c r="D6" s="11" t="s">
        <v>11</v>
      </c>
      <c r="E6" s="11" t="s">
        <v>21</v>
      </c>
      <c r="F6" s="11"/>
      <c r="G6" s="11" t="s">
        <v>50</v>
      </c>
      <c r="H6" s="11"/>
      <c r="I6" s="12" t="str">
        <f>_xlfn.CONCAT(Tabela3[[#This Row],[RF/RNF]],Tabela3[[#This Row],[ID]])</f>
        <v>RF004</v>
      </c>
    </row>
    <row r="7" spans="2:9" ht="46.8" x14ac:dyDescent="0.3">
      <c r="B7" s="9" t="s">
        <v>30</v>
      </c>
      <c r="C7" s="10" t="s">
        <v>159</v>
      </c>
      <c r="D7" s="11" t="s">
        <v>44</v>
      </c>
      <c r="E7" s="11" t="s">
        <v>12</v>
      </c>
      <c r="F7" s="11"/>
      <c r="G7" s="11"/>
      <c r="H7" s="11"/>
      <c r="I7" s="12" t="str">
        <f>_xlfn.CONCAT(Tabela3[[#This Row],[RF/RNF]],Tabela3[[#This Row],[ID]])</f>
        <v>RNF005</v>
      </c>
    </row>
    <row r="8" spans="2:9" ht="31.2" x14ac:dyDescent="0.3">
      <c r="B8" s="9" t="s">
        <v>32</v>
      </c>
      <c r="C8" s="10" t="s">
        <v>163</v>
      </c>
      <c r="D8" s="11" t="s">
        <v>11</v>
      </c>
      <c r="E8" s="11" t="s">
        <v>12</v>
      </c>
      <c r="F8" s="11"/>
      <c r="G8" s="11"/>
      <c r="H8" s="11"/>
      <c r="I8" s="12" t="str">
        <f>_xlfn.CONCAT(Tabela3[[#This Row],[RF/RNF]],Tabela3[[#This Row],[ID]])</f>
        <v>RF006</v>
      </c>
    </row>
    <row r="9" spans="2:9" ht="46.8" x14ac:dyDescent="0.3">
      <c r="B9" s="9" t="s">
        <v>36</v>
      </c>
      <c r="C9" s="10" t="s">
        <v>165</v>
      </c>
      <c r="D9" s="11" t="s">
        <v>11</v>
      </c>
      <c r="E9" s="11" t="s">
        <v>21</v>
      </c>
      <c r="F9" s="10" t="s">
        <v>166</v>
      </c>
      <c r="G9" s="10" t="s">
        <v>167</v>
      </c>
      <c r="H9" s="11"/>
      <c r="I9" s="12" t="str">
        <f>_xlfn.CONCAT(Tabela3[[#This Row],[RF/RNF]],Tabela3[[#This Row],[ID]])</f>
        <v>RF007</v>
      </c>
    </row>
    <row r="10" spans="2:9" ht="46.8" x14ac:dyDescent="0.3">
      <c r="B10" s="9" t="s">
        <v>39</v>
      </c>
      <c r="C10" s="10" t="s">
        <v>169</v>
      </c>
      <c r="D10" s="11" t="s">
        <v>44</v>
      </c>
      <c r="E10" s="11" t="s">
        <v>12</v>
      </c>
      <c r="F10" s="11"/>
      <c r="G10" s="11"/>
      <c r="H10" s="11"/>
      <c r="I10" s="12" t="str">
        <f>_xlfn.CONCAT(Tabela3[[#This Row],[RF/RNF]],Tabela3[[#This Row],[ID]])</f>
        <v>RNF008</v>
      </c>
    </row>
    <row r="11" spans="2:9" ht="31.2" x14ac:dyDescent="0.3">
      <c r="B11" s="9" t="s">
        <v>42</v>
      </c>
      <c r="C11" s="10" t="s">
        <v>172</v>
      </c>
      <c r="D11" s="11" t="s">
        <v>11</v>
      </c>
      <c r="E11" s="11" t="s">
        <v>12</v>
      </c>
      <c r="F11" s="11"/>
      <c r="G11" s="11"/>
      <c r="H11" s="10" t="s">
        <v>264</v>
      </c>
      <c r="I11" s="12" t="str">
        <f>_xlfn.CONCAT(Tabela3[[#This Row],[RF/RNF]],Tabela3[[#This Row],[ID]])</f>
        <v>RF009</v>
      </c>
    </row>
    <row r="12" spans="2:9" ht="46.8" x14ac:dyDescent="0.3">
      <c r="B12" s="9" t="s">
        <v>47</v>
      </c>
      <c r="C12" s="10" t="s">
        <v>175</v>
      </c>
      <c r="D12" s="11" t="s">
        <v>11</v>
      </c>
      <c r="E12" s="11" t="s">
        <v>12</v>
      </c>
      <c r="F12" s="11"/>
      <c r="G12" s="11"/>
      <c r="H12" s="11"/>
      <c r="I12" s="12" t="str">
        <f>_xlfn.CONCAT(Tabela3[[#This Row],[RF/RNF]],Tabela3[[#This Row],[ID]])</f>
        <v>RF010</v>
      </c>
    </row>
    <row r="13" spans="2:9" ht="46.8" x14ac:dyDescent="0.3">
      <c r="B13" s="9" t="s">
        <v>52</v>
      </c>
      <c r="C13" s="10" t="s">
        <v>179</v>
      </c>
      <c r="D13" s="11" t="s">
        <v>11</v>
      </c>
      <c r="E13" s="11" t="s">
        <v>21</v>
      </c>
      <c r="F13" s="11"/>
      <c r="G13" s="11" t="s">
        <v>265</v>
      </c>
      <c r="H13" s="11"/>
      <c r="I13" s="12" t="str">
        <f>_xlfn.CONCAT(Tabela3[[#This Row],[RF/RNF]],Tabela3[[#This Row],[ID]])</f>
        <v>RF011</v>
      </c>
    </row>
    <row r="14" spans="2:9" ht="31.2" x14ac:dyDescent="0.3">
      <c r="B14" s="9" t="s">
        <v>57</v>
      </c>
      <c r="C14" s="10" t="s">
        <v>183</v>
      </c>
      <c r="D14" s="11" t="s">
        <v>11</v>
      </c>
      <c r="E14" s="11" t="s">
        <v>12</v>
      </c>
      <c r="F14" s="11"/>
      <c r="G14" s="11"/>
      <c r="H14" s="11"/>
      <c r="I14" s="12" t="str">
        <f>_xlfn.CONCAT(Tabela3[[#This Row],[RF/RNF]],Tabela3[[#This Row],[ID]])</f>
        <v>RF012</v>
      </c>
    </row>
    <row r="15" spans="2:9" ht="62.4" x14ac:dyDescent="0.3">
      <c r="B15" s="9" t="s">
        <v>61</v>
      </c>
      <c r="C15" s="13" t="s">
        <v>186</v>
      </c>
      <c r="D15" s="14" t="s">
        <v>11</v>
      </c>
      <c r="E15" s="14" t="s">
        <v>12</v>
      </c>
      <c r="F15" s="11"/>
      <c r="G15" s="11"/>
      <c r="H15" s="11"/>
      <c r="I15" s="12" t="str">
        <f>_xlfn.CONCAT(Tabela3[[#This Row],[RF/RNF]],Tabela3[[#This Row],[ID]])</f>
        <v>RF013</v>
      </c>
    </row>
    <row r="16" spans="2:9" ht="31.2" x14ac:dyDescent="0.3">
      <c r="B16" s="9" t="s">
        <v>63</v>
      </c>
      <c r="C16" s="10" t="s">
        <v>190</v>
      </c>
      <c r="D16" s="11" t="s">
        <v>11</v>
      </c>
      <c r="E16" s="11" t="s">
        <v>12</v>
      </c>
      <c r="F16" s="11"/>
      <c r="G16" s="11"/>
      <c r="H16" s="11"/>
      <c r="I16" s="12" t="str">
        <f>_xlfn.CONCAT(Tabela3[[#This Row],[RF/RNF]],Tabela3[[#This Row],[ID]])</f>
        <v>RF014</v>
      </c>
    </row>
    <row r="17" spans="2:9" ht="46.8" x14ac:dyDescent="0.3">
      <c r="B17" s="9" t="s">
        <v>66</v>
      </c>
      <c r="C17" s="10" t="s">
        <v>193</v>
      </c>
      <c r="D17" s="11" t="s">
        <v>44</v>
      </c>
      <c r="E17" s="11" t="s">
        <v>12</v>
      </c>
      <c r="F17" s="11"/>
      <c r="G17" s="11"/>
      <c r="H17" s="11"/>
      <c r="I17" s="12" t="str">
        <f>_xlfn.CONCAT(Tabela3[[#This Row],[RF/RNF]],Tabela3[[#This Row],[ID]])</f>
        <v>RNF015</v>
      </c>
    </row>
    <row r="18" spans="2:9" ht="46.8" x14ac:dyDescent="0.3">
      <c r="B18" s="9" t="s">
        <v>69</v>
      </c>
      <c r="C18" s="10" t="s">
        <v>197</v>
      </c>
      <c r="D18" s="11" t="s">
        <v>44</v>
      </c>
      <c r="E18" s="11" t="s">
        <v>12</v>
      </c>
      <c r="F18" s="11"/>
      <c r="G18" s="11"/>
      <c r="H18" s="11"/>
      <c r="I18" s="12" t="str">
        <f>_xlfn.CONCAT(Tabela3[[#This Row],[RF/RNF]],Tabela3[[#This Row],[ID]])</f>
        <v>RNF016</v>
      </c>
    </row>
    <row r="19" spans="2:9" ht="46.8" x14ac:dyDescent="0.3">
      <c r="B19" s="9" t="s">
        <v>72</v>
      </c>
      <c r="C19" s="10" t="s">
        <v>200</v>
      </c>
      <c r="D19" s="11" t="s">
        <v>11</v>
      </c>
      <c r="E19" s="11" t="s">
        <v>12</v>
      </c>
      <c r="F19" s="11"/>
      <c r="G19" s="11"/>
      <c r="H19" s="11"/>
      <c r="I19" s="12" t="str">
        <f>_xlfn.CONCAT(Tabela3[[#This Row],[RF/RNF]],Tabela3[[#This Row],[ID]])</f>
        <v>RF017</v>
      </c>
    </row>
    <row r="20" spans="2:9" ht="46.8" x14ac:dyDescent="0.3">
      <c r="B20" s="9" t="s">
        <v>75</v>
      </c>
      <c r="C20" s="10" t="s">
        <v>203</v>
      </c>
      <c r="D20" s="11" t="s">
        <v>44</v>
      </c>
      <c r="E20" s="11" t="s">
        <v>12</v>
      </c>
      <c r="F20" s="11"/>
      <c r="G20" s="11"/>
      <c r="H20" s="11"/>
      <c r="I20" s="12" t="str">
        <f>_xlfn.CONCAT(Tabela3[[#This Row],[RF/RNF]],Tabela3[[#This Row],[ID]])</f>
        <v>RNF018</v>
      </c>
    </row>
    <row r="21" spans="2:9" ht="31.2" x14ac:dyDescent="0.3">
      <c r="B21" s="9" t="s">
        <v>79</v>
      </c>
      <c r="C21" s="10" t="s">
        <v>206</v>
      </c>
      <c r="D21" s="11" t="s">
        <v>44</v>
      </c>
      <c r="E21" s="11" t="s">
        <v>12</v>
      </c>
      <c r="F21" s="11"/>
      <c r="G21" s="11"/>
      <c r="H21" s="11"/>
      <c r="I21" s="12" t="str">
        <f>_xlfn.CONCAT(Tabela3[[#This Row],[RF/RNF]],Tabela3[[#This Row],[ID]])</f>
        <v>RNF019</v>
      </c>
    </row>
    <row r="22" spans="2:9" ht="31.2" x14ac:dyDescent="0.3">
      <c r="B22" s="9" t="s">
        <v>83</v>
      </c>
      <c r="C22" s="10" t="s">
        <v>210</v>
      </c>
      <c r="D22" s="11" t="s">
        <v>44</v>
      </c>
      <c r="E22" s="11" t="s">
        <v>12</v>
      </c>
      <c r="F22" s="11"/>
      <c r="G22" s="11"/>
      <c r="H22" s="11"/>
      <c r="I22" s="12" t="str">
        <f>_xlfn.CONCAT(Tabela3[[#This Row],[RF/RNF]],Tabela3[[#This Row],[ID]])</f>
        <v>RNF020</v>
      </c>
    </row>
    <row r="23" spans="2:9" ht="46.8" x14ac:dyDescent="0.3">
      <c r="B23" s="9" t="s">
        <v>86</v>
      </c>
      <c r="C23" s="10" t="s">
        <v>213</v>
      </c>
      <c r="D23" s="11" t="s">
        <v>44</v>
      </c>
      <c r="E23" s="11" t="s">
        <v>12</v>
      </c>
      <c r="F23" s="11"/>
      <c r="G23" s="11"/>
      <c r="H23" s="11"/>
      <c r="I23" s="12" t="str">
        <f>_xlfn.CONCAT(Tabela3[[#This Row],[RF/RNF]],Tabela3[[#This Row],[ID]])</f>
        <v>RNF021</v>
      </c>
    </row>
    <row r="24" spans="2:9" ht="46.8" x14ac:dyDescent="0.3">
      <c r="B24" s="9" t="s">
        <v>90</v>
      </c>
      <c r="C24" s="10" t="s">
        <v>217</v>
      </c>
      <c r="D24" s="11" t="s">
        <v>44</v>
      </c>
      <c r="E24" s="11" t="s">
        <v>12</v>
      </c>
      <c r="F24" s="11"/>
      <c r="G24" s="11"/>
      <c r="H24" s="11"/>
      <c r="I24" s="12" t="str">
        <f>_xlfn.CONCAT(Tabela3[[#This Row],[RF/RNF]],Tabela3[[#This Row],[ID]])</f>
        <v>RNF022</v>
      </c>
    </row>
    <row r="25" spans="2:9" ht="31.2" x14ac:dyDescent="0.3">
      <c r="B25" s="9" t="s">
        <v>93</v>
      </c>
      <c r="C25" s="10" t="s">
        <v>220</v>
      </c>
      <c r="D25" s="11" t="s">
        <v>44</v>
      </c>
      <c r="E25" s="11" t="s">
        <v>12</v>
      </c>
      <c r="F25" s="11"/>
      <c r="G25" s="11"/>
      <c r="H25" s="11"/>
      <c r="I25" s="12" t="str">
        <f>_xlfn.CONCAT(Tabela3[[#This Row],[RF/RNF]],Tabela3[[#This Row],[ID]])</f>
        <v>RNF023</v>
      </c>
    </row>
    <row r="26" spans="2:9" ht="46.8" x14ac:dyDescent="0.3">
      <c r="B26" s="9" t="s">
        <v>97</v>
      </c>
      <c r="C26" s="10" t="s">
        <v>224</v>
      </c>
      <c r="D26" s="11" t="s">
        <v>11</v>
      </c>
      <c r="E26" s="11" t="s">
        <v>12</v>
      </c>
      <c r="F26" s="10" t="s">
        <v>266</v>
      </c>
      <c r="G26" s="11"/>
      <c r="H26" s="11"/>
      <c r="I26" s="12" t="str">
        <f>_xlfn.CONCAT(Tabela3[[#This Row],[RF/RNF]],Tabela3[[#This Row],[ID]])</f>
        <v>RF024</v>
      </c>
    </row>
    <row r="27" spans="2:9" ht="46.8" x14ac:dyDescent="0.3">
      <c r="B27" s="9" t="s">
        <v>101</v>
      </c>
      <c r="C27" s="10" t="s">
        <v>227</v>
      </c>
      <c r="D27" s="11" t="s">
        <v>11</v>
      </c>
      <c r="E27" s="11" t="s">
        <v>12</v>
      </c>
      <c r="F27" s="10" t="s">
        <v>267</v>
      </c>
      <c r="G27" s="11"/>
      <c r="H27" s="11"/>
      <c r="I27" s="12" t="str">
        <f>_xlfn.CONCAT(Tabela3[[#This Row],[RF/RNF]],Tabela3[[#This Row],[ID]])</f>
        <v>RF025</v>
      </c>
    </row>
    <row r="28" spans="2:9" ht="31.2" x14ac:dyDescent="0.3">
      <c r="B28" s="9" t="s">
        <v>104</v>
      </c>
      <c r="C28" s="10" t="s">
        <v>230</v>
      </c>
      <c r="D28" s="11" t="s">
        <v>11</v>
      </c>
      <c r="E28" s="11" t="s">
        <v>12</v>
      </c>
      <c r="F28" s="10" t="s">
        <v>268</v>
      </c>
      <c r="G28" s="11"/>
      <c r="H28" s="11"/>
      <c r="I28" s="12" t="str">
        <f>_xlfn.CONCAT(Tabela3[[#This Row],[RF/RNF]],Tabela3[[#This Row],[ID]])</f>
        <v>RF026</v>
      </c>
    </row>
    <row r="29" spans="2:9" x14ac:dyDescent="0.3">
      <c r="B29" s="9" t="s">
        <v>107</v>
      </c>
      <c r="C29" s="10"/>
      <c r="D29" s="11"/>
      <c r="E29" s="11"/>
      <c r="F29" s="11"/>
      <c r="G29" s="11"/>
      <c r="H29" s="11"/>
      <c r="I29" s="12" t="str">
        <f>_xlfn.CONCAT(Tabela3[[#This Row],[RF/RNF]],Tabela3[[#This Row],[ID]])</f>
        <v>027</v>
      </c>
    </row>
    <row r="30" spans="2:9" x14ac:dyDescent="0.3">
      <c r="B30" s="9" t="s">
        <v>111</v>
      </c>
      <c r="C30" s="10"/>
      <c r="D30" s="11"/>
      <c r="E30" s="11"/>
      <c r="F30" s="11"/>
      <c r="G30" s="11"/>
      <c r="H30" s="11"/>
      <c r="I30" s="12" t="str">
        <f>_xlfn.CONCAT(Tabela3[[#This Row],[RF/RNF]],Tabela3[[#This Row],[ID]])</f>
        <v>028</v>
      </c>
    </row>
    <row r="31" spans="2:9" x14ac:dyDescent="0.3">
      <c r="B31" s="9" t="s">
        <v>114</v>
      </c>
      <c r="C31" s="10"/>
      <c r="D31" s="11"/>
      <c r="E31" s="11"/>
      <c r="F31" s="11"/>
      <c r="G31" s="11"/>
      <c r="H31" s="11"/>
      <c r="I31" s="12" t="str">
        <f>_xlfn.CONCAT(Tabela3[[#This Row],[RF/RNF]],Tabela3[[#This Row],[ID]])</f>
        <v>029</v>
      </c>
    </row>
    <row r="32" spans="2:9" x14ac:dyDescent="0.3">
      <c r="B32" s="9" t="s">
        <v>117</v>
      </c>
      <c r="C32" s="10"/>
      <c r="D32" s="11"/>
      <c r="E32" s="11"/>
      <c r="F32" s="11"/>
      <c r="G32" s="11"/>
      <c r="H32" s="11"/>
      <c r="I32" s="12" t="str">
        <f>_xlfn.CONCAT(Tabela3[[#This Row],[RF/RNF]],Tabela3[[#This Row],[ID]])</f>
        <v>030</v>
      </c>
    </row>
    <row r="33" spans="2:9" x14ac:dyDescent="0.3">
      <c r="B33" s="9" t="s">
        <v>120</v>
      </c>
      <c r="C33" s="10"/>
      <c r="D33" s="11"/>
      <c r="E33" s="11"/>
      <c r="F33" s="11"/>
      <c r="G33" s="11"/>
      <c r="H33" s="11"/>
      <c r="I33" s="12" t="str">
        <f>_xlfn.CONCAT(Tabela3[[#This Row],[RF/RNF]],Tabela3[[#This Row],[ID]])</f>
        <v>031</v>
      </c>
    </row>
    <row r="34" spans="2:9" x14ac:dyDescent="0.3">
      <c r="B34" s="9" t="s">
        <v>123</v>
      </c>
      <c r="C34" s="10"/>
      <c r="D34" s="11"/>
      <c r="E34" s="11"/>
      <c r="F34" s="11"/>
      <c r="G34" s="11"/>
      <c r="H34" s="11"/>
      <c r="I34" s="12" t="str">
        <f>_xlfn.CONCAT(Tabela3[[#This Row],[RF/RNF]],Tabela3[[#This Row],[ID]])</f>
        <v>032</v>
      </c>
    </row>
    <row r="35" spans="2:9" x14ac:dyDescent="0.3">
      <c r="B35" s="9" t="s">
        <v>126</v>
      </c>
      <c r="C35" s="10"/>
      <c r="D35" s="11"/>
      <c r="E35" s="11"/>
      <c r="F35" s="11"/>
      <c r="G35" s="11"/>
      <c r="H35" s="11"/>
      <c r="I35" s="12" t="str">
        <f>_xlfn.CONCAT(Tabela3[[#This Row],[RF/RNF]],Tabela3[[#This Row],[ID]])</f>
        <v>033</v>
      </c>
    </row>
    <row r="36" spans="2:9" x14ac:dyDescent="0.3">
      <c r="B36" s="9" t="s">
        <v>129</v>
      </c>
      <c r="C36" s="10"/>
      <c r="D36" s="11"/>
      <c r="E36" s="11"/>
      <c r="F36" s="11"/>
      <c r="G36" s="11"/>
      <c r="H36" s="11"/>
      <c r="I36" s="12" t="str">
        <f>_xlfn.CONCAT(Tabela3[[#This Row],[RF/RNF]],Tabela3[[#This Row],[ID]])</f>
        <v>034</v>
      </c>
    </row>
    <row r="37" spans="2:9" x14ac:dyDescent="0.3">
      <c r="B37" s="9" t="s">
        <v>132</v>
      </c>
      <c r="C37" s="10"/>
      <c r="D37" s="11"/>
      <c r="E37" s="11"/>
      <c r="F37" s="11"/>
      <c r="G37" s="11"/>
      <c r="H37" s="11"/>
      <c r="I37" s="12" t="str">
        <f>_xlfn.CONCAT(Tabela3[[#This Row],[RF/RNF]],Tabela3[[#This Row],[ID]])</f>
        <v>035</v>
      </c>
    </row>
    <row r="38" spans="2:9" x14ac:dyDescent="0.3">
      <c r="B38" s="9" t="s">
        <v>135</v>
      </c>
      <c r="C38" s="10"/>
      <c r="D38" s="11"/>
      <c r="E38" s="11"/>
      <c r="F38" s="11"/>
      <c r="G38" s="11"/>
      <c r="H38" s="11"/>
      <c r="I38" s="12" t="str">
        <f>_xlfn.CONCAT(Tabela3[[#This Row],[RF/RNF]],Tabela3[[#This Row],[ID]])</f>
        <v>036</v>
      </c>
    </row>
    <row r="39" spans="2:9" x14ac:dyDescent="0.3">
      <c r="B39" s="9" t="s">
        <v>138</v>
      </c>
      <c r="C39" s="10"/>
      <c r="D39" s="11"/>
      <c r="E39" s="11"/>
      <c r="F39" s="11"/>
      <c r="G39" s="11"/>
      <c r="H39" s="11"/>
      <c r="I39" s="12" t="str">
        <f>_xlfn.CONCAT(Tabela3[[#This Row],[RF/RNF]],Tabela3[[#This Row],[ID]])</f>
        <v>037</v>
      </c>
    </row>
    <row r="40" spans="2:9" x14ac:dyDescent="0.3">
      <c r="B40" s="9" t="s">
        <v>141</v>
      </c>
      <c r="C40" s="10"/>
      <c r="D40" s="11"/>
      <c r="E40" s="11"/>
      <c r="F40" s="11"/>
      <c r="G40" s="11"/>
      <c r="H40" s="11"/>
      <c r="I40" s="12" t="str">
        <f>_xlfn.CONCAT(Tabela3[[#This Row],[RF/RNF]],Tabela3[[#This Row],[ID]])</f>
        <v>038</v>
      </c>
    </row>
    <row r="41" spans="2:9" x14ac:dyDescent="0.3">
      <c r="B41" s="9" t="s">
        <v>146</v>
      </c>
      <c r="C41" s="10"/>
      <c r="D41" s="11"/>
      <c r="E41" s="11"/>
      <c r="F41" s="11"/>
      <c r="G41" s="11"/>
      <c r="H41" s="11"/>
      <c r="I41" s="12" t="str">
        <f>_xlfn.CONCAT(Tabela3[[#This Row],[RF/RNF]],Tabela3[[#This Row],[ID]])</f>
        <v>039</v>
      </c>
    </row>
    <row r="42" spans="2:9" x14ac:dyDescent="0.3">
      <c r="B42" s="9" t="s">
        <v>150</v>
      </c>
      <c r="C42" s="10"/>
      <c r="D42" s="11"/>
      <c r="E42" s="11"/>
      <c r="F42" s="11"/>
      <c r="G42" s="11"/>
      <c r="H42" s="11"/>
      <c r="I42" s="12" t="str">
        <f>_xlfn.CONCAT(Tabela3[[#This Row],[RF/RNF]],Tabela3[[#This Row],[ID]])</f>
        <v>040</v>
      </c>
    </row>
    <row r="43" spans="2:9" x14ac:dyDescent="0.3">
      <c r="B43" s="9" t="s">
        <v>155</v>
      </c>
      <c r="C43" s="10"/>
      <c r="D43" s="11"/>
      <c r="E43" s="11"/>
      <c r="F43" s="11"/>
      <c r="G43" s="11"/>
      <c r="H43" s="11"/>
      <c r="I43" s="12" t="str">
        <f>_xlfn.CONCAT(Tabela3[[#This Row],[RF/RNF]],Tabela3[[#This Row],[ID]])</f>
        <v>041</v>
      </c>
    </row>
    <row r="44" spans="2:9" x14ac:dyDescent="0.3">
      <c r="B44" s="9" t="s">
        <v>158</v>
      </c>
      <c r="C44" s="10"/>
      <c r="D44" s="11"/>
      <c r="E44" s="11"/>
      <c r="F44" s="11"/>
      <c r="G44" s="11"/>
      <c r="H44" s="11"/>
      <c r="I44" s="12" t="str">
        <f>_xlfn.CONCAT(Tabela3[[#This Row],[RF/RNF]],Tabela3[[#This Row],[ID]])</f>
        <v>042</v>
      </c>
    </row>
    <row r="45" spans="2:9" x14ac:dyDescent="0.3">
      <c r="B45" s="9" t="s">
        <v>162</v>
      </c>
      <c r="C45" s="10"/>
      <c r="D45" s="11"/>
      <c r="E45" s="11"/>
      <c r="F45" s="11"/>
      <c r="G45" s="11"/>
      <c r="H45" s="11"/>
      <c r="I45" s="12" t="str">
        <f>_xlfn.CONCAT(Tabela3[[#This Row],[RF/RNF]],Tabela3[[#This Row],[ID]])</f>
        <v>043</v>
      </c>
    </row>
    <row r="46" spans="2:9" x14ac:dyDescent="0.3">
      <c r="B46" s="9" t="s">
        <v>164</v>
      </c>
      <c r="C46" s="10"/>
      <c r="D46" s="11"/>
      <c r="E46" s="11"/>
      <c r="F46" s="11"/>
      <c r="G46" s="11"/>
      <c r="H46" s="11"/>
      <c r="I46" s="12" t="str">
        <f>_xlfn.CONCAT(Tabela3[[#This Row],[RF/RNF]],Tabela3[[#This Row],[ID]])</f>
        <v>044</v>
      </c>
    </row>
    <row r="47" spans="2:9" x14ac:dyDescent="0.3">
      <c r="B47" s="9" t="s">
        <v>168</v>
      </c>
      <c r="C47" s="10"/>
      <c r="D47" s="11"/>
      <c r="E47" s="11"/>
      <c r="F47" s="11"/>
      <c r="G47" s="11"/>
      <c r="H47" s="11"/>
      <c r="I47" s="12" t="str">
        <f>_xlfn.CONCAT(Tabela3[[#This Row],[RF/RNF]],Tabela3[[#This Row],[ID]])</f>
        <v>045</v>
      </c>
    </row>
    <row r="48" spans="2:9" x14ac:dyDescent="0.3">
      <c r="B48" s="9" t="s">
        <v>171</v>
      </c>
      <c r="C48" s="10"/>
      <c r="D48" s="11"/>
      <c r="E48" s="11"/>
      <c r="F48" s="11"/>
      <c r="G48" s="11"/>
      <c r="H48" s="11"/>
      <c r="I48" s="12" t="str">
        <f>_xlfn.CONCAT(Tabela3[[#This Row],[RF/RNF]],Tabela3[[#This Row],[ID]])</f>
        <v>046</v>
      </c>
    </row>
    <row r="49" spans="2:9" x14ac:dyDescent="0.3">
      <c r="B49" s="9" t="s">
        <v>174</v>
      </c>
      <c r="C49" s="10"/>
      <c r="D49" s="11"/>
      <c r="E49" s="11"/>
      <c r="F49" s="11"/>
      <c r="G49" s="11"/>
      <c r="H49" s="11"/>
      <c r="I49" s="12" t="str">
        <f>_xlfn.CONCAT(Tabela3[[#This Row],[RF/RNF]],Tabela3[[#This Row],[ID]])</f>
        <v>047</v>
      </c>
    </row>
    <row r="50" spans="2:9" x14ac:dyDescent="0.3">
      <c r="B50" s="9" t="s">
        <v>178</v>
      </c>
      <c r="C50" s="10"/>
      <c r="D50" s="11"/>
      <c r="E50" s="11"/>
      <c r="F50" s="11"/>
      <c r="G50" s="11"/>
      <c r="H50" s="11"/>
      <c r="I50" s="12" t="str">
        <f>_xlfn.CONCAT(Tabela3[[#This Row],[RF/RNF]],Tabela3[[#This Row],[ID]])</f>
        <v>048</v>
      </c>
    </row>
    <row r="51" spans="2:9" x14ac:dyDescent="0.3">
      <c r="B51" s="9" t="s">
        <v>182</v>
      </c>
      <c r="C51" s="10"/>
      <c r="D51" s="11"/>
      <c r="E51" s="11"/>
      <c r="F51" s="11"/>
      <c r="G51" s="11"/>
      <c r="H51" s="11"/>
      <c r="I51" s="12" t="str">
        <f>_xlfn.CONCAT(Tabela3[[#This Row],[RF/RNF]],Tabela3[[#This Row],[ID]])</f>
        <v>049</v>
      </c>
    </row>
    <row r="52" spans="2:9" x14ac:dyDescent="0.3">
      <c r="B52" s="9" t="s">
        <v>185</v>
      </c>
      <c r="C52" s="10"/>
      <c r="D52" s="11"/>
      <c r="E52" s="11"/>
      <c r="F52" s="11"/>
      <c r="G52" s="11"/>
      <c r="H52" s="11"/>
      <c r="I52" s="12" t="str">
        <f>_xlfn.CONCAT(Tabela3[[#This Row],[RF/RNF]],Tabela3[[#This Row],[ID]])</f>
        <v>050</v>
      </c>
    </row>
    <row r="53" spans="2:9" x14ac:dyDescent="0.3">
      <c r="B53" s="9" t="s">
        <v>189</v>
      </c>
      <c r="C53" s="10"/>
      <c r="D53" s="11"/>
      <c r="E53" s="11"/>
      <c r="F53" s="11"/>
      <c r="G53" s="11"/>
      <c r="H53" s="11"/>
      <c r="I53" s="12" t="str">
        <f>_xlfn.CONCAT(Tabela3[[#This Row],[RF/RNF]],Tabela3[[#This Row],[ID]])</f>
        <v>051</v>
      </c>
    </row>
    <row r="54" spans="2:9" x14ac:dyDescent="0.3">
      <c r="B54" s="9" t="s">
        <v>192</v>
      </c>
      <c r="C54" s="10"/>
      <c r="D54" s="11"/>
      <c r="E54" s="11"/>
      <c r="F54" s="11"/>
      <c r="G54" s="11"/>
      <c r="H54" s="11"/>
      <c r="I54" s="12" t="str">
        <f>_xlfn.CONCAT(Tabela3[[#This Row],[RF/RNF]],Tabela3[[#This Row],[ID]])</f>
        <v>052</v>
      </c>
    </row>
    <row r="55" spans="2:9" x14ac:dyDescent="0.3">
      <c r="B55" s="9" t="s">
        <v>196</v>
      </c>
      <c r="C55" s="10"/>
      <c r="D55" s="11"/>
      <c r="E55" s="11"/>
      <c r="F55" s="11"/>
      <c r="G55" s="11"/>
      <c r="H55" s="11"/>
      <c r="I55" s="12" t="str">
        <f>_xlfn.CONCAT(Tabela3[[#This Row],[RF/RNF]],Tabela3[[#This Row],[ID]])</f>
        <v>053</v>
      </c>
    </row>
    <row r="56" spans="2:9" x14ac:dyDescent="0.3">
      <c r="B56" s="9" t="s">
        <v>199</v>
      </c>
      <c r="C56" s="10"/>
      <c r="D56" s="11"/>
      <c r="E56" s="11"/>
      <c r="F56" s="11"/>
      <c r="G56" s="11"/>
      <c r="H56" s="11"/>
      <c r="I56" s="12" t="str">
        <f>_xlfn.CONCAT(Tabela3[[#This Row],[RF/RNF]],Tabela3[[#This Row],[ID]])</f>
        <v>054</v>
      </c>
    </row>
    <row r="57" spans="2:9" x14ac:dyDescent="0.3">
      <c r="B57" s="9" t="s">
        <v>202</v>
      </c>
      <c r="C57" s="10"/>
      <c r="D57" s="11"/>
      <c r="E57" s="11"/>
      <c r="F57" s="11"/>
      <c r="G57" s="11"/>
      <c r="H57" s="11"/>
      <c r="I57" s="12" t="str">
        <f>_xlfn.CONCAT(Tabela3[[#This Row],[RF/RNF]],Tabela3[[#This Row],[ID]])</f>
        <v>055</v>
      </c>
    </row>
    <row r="58" spans="2:9" x14ac:dyDescent="0.3">
      <c r="B58" s="9" t="s">
        <v>205</v>
      </c>
      <c r="C58" s="10"/>
      <c r="D58" s="11"/>
      <c r="E58" s="11"/>
      <c r="F58" s="11"/>
      <c r="G58" s="11"/>
      <c r="H58" s="11"/>
      <c r="I58" s="12" t="str">
        <f>_xlfn.CONCAT(Tabela3[[#This Row],[RF/RNF]],Tabela3[[#This Row],[ID]])</f>
        <v>056</v>
      </c>
    </row>
    <row r="59" spans="2:9" x14ac:dyDescent="0.3">
      <c r="B59" s="9" t="s">
        <v>209</v>
      </c>
      <c r="C59" s="10"/>
      <c r="D59" s="11"/>
      <c r="E59" s="11"/>
      <c r="F59" s="11"/>
      <c r="G59" s="11"/>
      <c r="H59" s="11"/>
      <c r="I59" s="12" t="str">
        <f>_xlfn.CONCAT(Tabela3[[#This Row],[RF/RNF]],Tabela3[[#This Row],[ID]])</f>
        <v>057</v>
      </c>
    </row>
    <row r="60" spans="2:9" x14ac:dyDescent="0.3">
      <c r="B60" s="9" t="s">
        <v>212</v>
      </c>
      <c r="C60" s="10"/>
      <c r="D60" s="11"/>
      <c r="E60" s="11"/>
      <c r="F60" s="11"/>
      <c r="G60" s="11"/>
      <c r="H60" s="11"/>
      <c r="I60" s="12" t="str">
        <f>_xlfn.CONCAT(Tabela3[[#This Row],[RF/RNF]],Tabela3[[#This Row],[ID]])</f>
        <v>058</v>
      </c>
    </row>
    <row r="61" spans="2:9" x14ac:dyDescent="0.3">
      <c r="B61" s="9" t="s">
        <v>216</v>
      </c>
      <c r="C61" s="10"/>
      <c r="D61" s="11"/>
      <c r="E61" s="11"/>
      <c r="F61" s="11"/>
      <c r="G61" s="11"/>
      <c r="H61" s="11"/>
      <c r="I61" s="12" t="str">
        <f>_xlfn.CONCAT(Tabela3[[#This Row],[RF/RNF]],Tabela3[[#This Row],[ID]])</f>
        <v>059</v>
      </c>
    </row>
    <row r="62" spans="2:9" x14ac:dyDescent="0.3">
      <c r="B62" s="9" t="s">
        <v>219</v>
      </c>
      <c r="C62" s="10"/>
      <c r="D62" s="11"/>
      <c r="E62" s="11"/>
      <c r="F62" s="11"/>
      <c r="G62" s="11"/>
      <c r="H62" s="11"/>
      <c r="I62" s="12" t="str">
        <f>_xlfn.CONCAT(Tabela3[[#This Row],[RF/RNF]],Tabela3[[#This Row],[ID]])</f>
        <v>060</v>
      </c>
    </row>
    <row r="63" spans="2:9" x14ac:dyDescent="0.3">
      <c r="B63" s="9" t="s">
        <v>223</v>
      </c>
      <c r="C63" s="10"/>
      <c r="D63" s="11"/>
      <c r="E63" s="11"/>
      <c r="F63" s="11"/>
      <c r="G63" s="11"/>
      <c r="H63" s="11"/>
      <c r="I63" s="12" t="str">
        <f>_xlfn.CONCAT(Tabela3[[#This Row],[RF/RNF]],Tabela3[[#This Row],[ID]])</f>
        <v>061</v>
      </c>
    </row>
    <row r="64" spans="2:9" x14ac:dyDescent="0.3">
      <c r="B64" s="9" t="s">
        <v>226</v>
      </c>
      <c r="C64" s="10"/>
      <c r="D64" s="11"/>
      <c r="E64" s="11"/>
      <c r="F64" s="11"/>
      <c r="G64" s="11"/>
      <c r="H64" s="11"/>
      <c r="I64" s="12" t="str">
        <f>_xlfn.CONCAT(Tabela3[[#This Row],[RF/RNF]],Tabela3[[#This Row],[ID]])</f>
        <v>062</v>
      </c>
    </row>
    <row r="65" spans="2:9" x14ac:dyDescent="0.3">
      <c r="B65" s="9" t="s">
        <v>229</v>
      </c>
      <c r="C65" s="10"/>
      <c r="D65" s="11"/>
      <c r="E65" s="11"/>
      <c r="F65" s="11"/>
      <c r="G65" s="11"/>
      <c r="H65" s="11"/>
      <c r="I65" s="12" t="str">
        <f>_xlfn.CONCAT(Tabela3[[#This Row],[RF/RNF]],Tabela3[[#This Row],[ID]])</f>
        <v>063</v>
      </c>
    </row>
    <row r="66" spans="2:9" x14ac:dyDescent="0.3">
      <c r="B66" s="9" t="s">
        <v>232</v>
      </c>
      <c r="C66" s="10"/>
      <c r="D66" s="11"/>
      <c r="E66" s="11"/>
      <c r="F66" s="11"/>
      <c r="G66" s="11"/>
      <c r="H66" s="11"/>
      <c r="I66" s="12" t="str">
        <f>_xlfn.CONCAT(Tabela3[[#This Row],[RF/RNF]],Tabela3[[#This Row],[ID]])</f>
        <v>064</v>
      </c>
    </row>
    <row r="67" spans="2:9" x14ac:dyDescent="0.3">
      <c r="B67" s="9" t="s">
        <v>235</v>
      </c>
      <c r="C67" s="10"/>
      <c r="D67" s="11"/>
      <c r="E67" s="11"/>
      <c r="F67" s="11"/>
      <c r="G67" s="11"/>
      <c r="H67" s="11"/>
      <c r="I67" s="12" t="str">
        <f>_xlfn.CONCAT(Tabela3[[#This Row],[RF/RNF]],Tabela3[[#This Row],[ID]])</f>
        <v>065</v>
      </c>
    </row>
    <row r="68" spans="2:9" x14ac:dyDescent="0.3">
      <c r="B68" s="9" t="s">
        <v>241</v>
      </c>
      <c r="C68" s="10"/>
      <c r="D68" s="11"/>
      <c r="E68" s="11"/>
      <c r="F68" s="11"/>
      <c r="G68" s="11"/>
      <c r="H68" s="11"/>
      <c r="I68" s="12" t="str">
        <f>_xlfn.CONCAT(Tabela3[[#This Row],[RF/RNF]],Tabela3[[#This Row],[ID]])</f>
        <v>066</v>
      </c>
    </row>
    <row r="69" spans="2:9" x14ac:dyDescent="0.3">
      <c r="B69" s="9" t="s">
        <v>242</v>
      </c>
      <c r="C69" s="10"/>
      <c r="D69" s="11"/>
      <c r="E69" s="11"/>
      <c r="F69" s="11"/>
      <c r="G69" s="11"/>
      <c r="H69" s="11"/>
      <c r="I69" s="12" t="str">
        <f>_xlfn.CONCAT(Tabela3[[#This Row],[RF/RNF]],Tabela3[[#This Row],[ID]])</f>
        <v>067</v>
      </c>
    </row>
    <row r="70" spans="2:9" x14ac:dyDescent="0.3">
      <c r="B70" s="9" t="s">
        <v>243</v>
      </c>
      <c r="C70" s="10"/>
      <c r="D70" s="11"/>
      <c r="E70" s="11"/>
      <c r="F70" s="11"/>
      <c r="G70" s="11"/>
      <c r="H70" s="11"/>
      <c r="I70" s="12" t="str">
        <f>_xlfn.CONCAT(Tabela3[[#This Row],[RF/RNF]],Tabela3[[#This Row],[ID]])</f>
        <v>068</v>
      </c>
    </row>
    <row r="71" spans="2:9" x14ac:dyDescent="0.3">
      <c r="B71" s="9" t="s">
        <v>244</v>
      </c>
      <c r="C71" s="10"/>
      <c r="D71" s="11"/>
      <c r="E71" s="11"/>
      <c r="F71" s="11"/>
      <c r="G71" s="11"/>
      <c r="H71" s="11"/>
      <c r="I71" s="12" t="str">
        <f>_xlfn.CONCAT(Tabela3[[#This Row],[RF/RNF]],Tabela3[[#This Row],[ID]])</f>
        <v>069</v>
      </c>
    </row>
    <row r="72" spans="2:9" x14ac:dyDescent="0.3">
      <c r="B72" s="9" t="s">
        <v>245</v>
      </c>
      <c r="C72" s="10"/>
      <c r="D72" s="11"/>
      <c r="E72" s="11"/>
      <c r="F72" s="11"/>
      <c r="G72" s="11"/>
      <c r="H72" s="11"/>
      <c r="I72" s="12" t="str">
        <f>_xlfn.CONCAT(Tabela3[[#This Row],[RF/RNF]],Tabela3[[#This Row],[ID]])</f>
        <v>070</v>
      </c>
    </row>
    <row r="73" spans="2:9" x14ac:dyDescent="0.3">
      <c r="B73" s="9" t="s">
        <v>246</v>
      </c>
      <c r="C73" s="10"/>
      <c r="D73" s="11"/>
      <c r="E73" s="11"/>
      <c r="F73" s="11"/>
      <c r="G73" s="11"/>
      <c r="H73" s="11"/>
      <c r="I73" s="12" t="str">
        <f>_xlfn.CONCAT(Tabela3[[#This Row],[RF/RNF]],Tabela3[[#This Row],[ID]])</f>
        <v>071</v>
      </c>
    </row>
    <row r="74" spans="2:9" x14ac:dyDescent="0.3">
      <c r="B74" s="9" t="s">
        <v>247</v>
      </c>
      <c r="C74" s="10"/>
      <c r="D74" s="11"/>
      <c r="E74" s="11"/>
      <c r="F74" s="11"/>
      <c r="G74" s="11"/>
      <c r="H74" s="11"/>
      <c r="I74" s="12" t="str">
        <f>_xlfn.CONCAT(Tabela3[[#This Row],[RF/RNF]],Tabela3[[#This Row],[ID]])</f>
        <v>072</v>
      </c>
    </row>
    <row r="75" spans="2:9" x14ac:dyDescent="0.3">
      <c r="B75" s="9" t="s">
        <v>248</v>
      </c>
      <c r="C75" s="10"/>
      <c r="D75" s="11"/>
      <c r="E75" s="11"/>
      <c r="F75" s="11"/>
      <c r="G75" s="11"/>
      <c r="H75" s="11"/>
      <c r="I75" s="12" t="str">
        <f>_xlfn.CONCAT(Tabela3[[#This Row],[RF/RNF]],Tabela3[[#This Row],[ID]])</f>
        <v>073</v>
      </c>
    </row>
    <row r="76" spans="2:9" x14ac:dyDescent="0.3">
      <c r="B76" s="9" t="s">
        <v>249</v>
      </c>
      <c r="C76" s="10"/>
      <c r="D76" s="11"/>
      <c r="E76" s="11"/>
      <c r="F76" s="11"/>
      <c r="G76" s="11"/>
      <c r="H76" s="11"/>
      <c r="I76" s="12" t="str">
        <f>_xlfn.CONCAT(Tabela3[[#This Row],[RF/RNF]],Tabela3[[#This Row],[ID]])</f>
        <v>074</v>
      </c>
    </row>
    <row r="77" spans="2:9" x14ac:dyDescent="0.3">
      <c r="B77" s="9" t="s">
        <v>250</v>
      </c>
      <c r="C77" s="10"/>
      <c r="D77" s="11"/>
      <c r="E77" s="11"/>
      <c r="F77" s="11"/>
      <c r="G77" s="11"/>
      <c r="H77" s="11"/>
      <c r="I77" s="12" t="str">
        <f>_xlfn.CONCAT(Tabela3[[#This Row],[RF/RNF]],Tabela3[[#This Row],[ID]])</f>
        <v>075</v>
      </c>
    </row>
    <row r="78" spans="2:9" x14ac:dyDescent="0.3">
      <c r="B78" s="9" t="s">
        <v>251</v>
      </c>
      <c r="C78" s="10"/>
      <c r="D78" s="11"/>
      <c r="E78" s="11"/>
      <c r="F78" s="11"/>
      <c r="G78" s="11"/>
      <c r="H78" s="11"/>
      <c r="I78" s="12" t="str">
        <f>_xlfn.CONCAT(Tabela3[[#This Row],[RF/RNF]],Tabela3[[#This Row],[ID]])</f>
        <v>076</v>
      </c>
    </row>
    <row r="79" spans="2:9" x14ac:dyDescent="0.3">
      <c r="B79" s="9" t="s">
        <v>252</v>
      </c>
      <c r="C79" s="10"/>
      <c r="D79" s="11"/>
      <c r="E79" s="11"/>
      <c r="F79" s="11"/>
      <c r="G79" s="11"/>
      <c r="H79" s="11"/>
      <c r="I79" s="12" t="str">
        <f>_xlfn.CONCAT(Tabela3[[#This Row],[RF/RNF]],Tabela3[[#This Row],[ID]])</f>
        <v>077</v>
      </c>
    </row>
    <row r="80" spans="2:9" x14ac:dyDescent="0.3">
      <c r="B80" s="9" t="s">
        <v>253</v>
      </c>
      <c r="C80" s="10"/>
      <c r="D80" s="11"/>
      <c r="E80" s="11"/>
      <c r="F80" s="11"/>
      <c r="G80" s="11"/>
      <c r="H80" s="11"/>
      <c r="I80" s="12" t="str">
        <f>_xlfn.CONCAT(Tabela3[[#This Row],[RF/RNF]],Tabela3[[#This Row],[ID]])</f>
        <v>078</v>
      </c>
    </row>
    <row r="81" spans="2:9" x14ac:dyDescent="0.3">
      <c r="B81" s="9" t="s">
        <v>254</v>
      </c>
      <c r="C81" s="10"/>
      <c r="D81" s="11"/>
      <c r="E81" s="11"/>
      <c r="F81" s="11"/>
      <c r="G81" s="11"/>
      <c r="H81" s="11"/>
      <c r="I81" s="12" t="str">
        <f>_xlfn.CONCAT(Tabela3[[#This Row],[RF/RNF]],Tabela3[[#This Row],[ID]])</f>
        <v>079</v>
      </c>
    </row>
    <row r="82" spans="2:9" x14ac:dyDescent="0.3">
      <c r="B82" s="9" t="s">
        <v>255</v>
      </c>
      <c r="C82" s="10"/>
      <c r="D82" s="11"/>
      <c r="E82" s="11"/>
      <c r="F82" s="11"/>
      <c r="G82" s="11"/>
      <c r="H82" s="11"/>
      <c r="I82" s="12" t="str">
        <f>_xlfn.CONCAT(Tabela3[[#This Row],[RF/RNF]],Tabela3[[#This Row],[ID]])</f>
        <v>080</v>
      </c>
    </row>
    <row r="83" spans="2:9" x14ac:dyDescent="0.3">
      <c r="B83" s="9" t="s">
        <v>256</v>
      </c>
      <c r="C83" s="10"/>
      <c r="D83" s="11"/>
      <c r="E83" s="11"/>
      <c r="F83" s="11"/>
      <c r="G83" s="11"/>
      <c r="H83" s="11"/>
      <c r="I83" s="12" t="str">
        <f>_xlfn.CONCAT(Tabela3[[#This Row],[RF/RNF]],Tabela3[[#This Row],[ID]])</f>
        <v>081</v>
      </c>
    </row>
    <row r="84" spans="2:9" x14ac:dyDescent="0.3">
      <c r="B84" s="9" t="s">
        <v>257</v>
      </c>
      <c r="C84" s="10"/>
      <c r="D84" s="11"/>
      <c r="E84" s="11"/>
      <c r="F84" s="11"/>
      <c r="G84" s="11"/>
      <c r="H84" s="11"/>
      <c r="I84" s="12" t="str">
        <f>_xlfn.CONCAT(Tabela3[[#This Row],[RF/RNF]],Tabela3[[#This Row],[ID]])</f>
        <v>082</v>
      </c>
    </row>
    <row r="85" spans="2:9" x14ac:dyDescent="0.3">
      <c r="B85" s="9" t="s">
        <v>258</v>
      </c>
      <c r="C85" s="10"/>
      <c r="D85" s="11"/>
      <c r="E85" s="11"/>
      <c r="F85" s="11"/>
      <c r="G85" s="11"/>
      <c r="H85" s="11"/>
      <c r="I85" s="12" t="str">
        <f>_xlfn.CONCAT(Tabela3[[#This Row],[RF/RNF]],Tabela3[[#This Row],[ID]])</f>
        <v>083</v>
      </c>
    </row>
    <row r="86" spans="2:9" x14ac:dyDescent="0.3">
      <c r="B86" s="9" t="s">
        <v>259</v>
      </c>
      <c r="C86" s="10"/>
      <c r="D86" s="11"/>
      <c r="E86" s="11"/>
      <c r="F86" s="11"/>
      <c r="G86" s="11"/>
      <c r="H86" s="11"/>
      <c r="I86" s="12" t="str">
        <f>_xlfn.CONCAT(Tabela3[[#This Row],[RF/RNF]],Tabela3[[#This Row],[ID]])</f>
        <v>084</v>
      </c>
    </row>
    <row r="87" spans="2:9" x14ac:dyDescent="0.3">
      <c r="B87" s="9" t="s">
        <v>260</v>
      </c>
      <c r="C87" s="10"/>
      <c r="D87" s="11"/>
      <c r="E87" s="11"/>
      <c r="F87" s="11"/>
      <c r="G87" s="11"/>
      <c r="H87" s="11"/>
      <c r="I87" s="12" t="str">
        <f>_xlfn.CONCAT(Tabela3[[#This Row],[RF/RNF]],Tabela3[[#This Row],[ID]])</f>
        <v>085</v>
      </c>
    </row>
    <row r="88" spans="2:9" x14ac:dyDescent="0.3">
      <c r="B88" s="9" t="s">
        <v>261</v>
      </c>
      <c r="C88" s="10"/>
      <c r="D88" s="11"/>
      <c r="E88" s="11"/>
      <c r="F88" s="11"/>
      <c r="G88" s="11"/>
      <c r="H88" s="11"/>
      <c r="I88" s="12" t="str">
        <f>_xlfn.CONCAT(Tabela3[[#This Row],[RF/RNF]],Tabela3[[#This Row],[ID]])</f>
        <v>086</v>
      </c>
    </row>
    <row r="89" spans="2:9" x14ac:dyDescent="0.3">
      <c r="B89" s="9" t="s">
        <v>262</v>
      </c>
      <c r="C89" s="13"/>
      <c r="D89" s="14"/>
      <c r="E89" s="14"/>
      <c r="F89" s="14"/>
      <c r="G89" s="14"/>
      <c r="H89" s="14"/>
      <c r="I89" s="12" t="str">
        <f>_xlfn.CONCAT(Tabela3[[#This Row],[RF/RNF]],Tabela3[[#This Row],[ID]])</f>
        <v>087</v>
      </c>
    </row>
    <row r="90" spans="2:9" x14ac:dyDescent="0.3">
      <c r="B90" s="14"/>
      <c r="C90" s="13"/>
      <c r="D90" s="14"/>
      <c r="E90" s="14"/>
      <c r="F90" s="14"/>
      <c r="G90" s="14"/>
      <c r="H90" s="14"/>
      <c r="I90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C758C58370A34C92B23CE04D04A505" ma:contentTypeVersion="10" ma:contentTypeDescription="Crie um novo documento." ma:contentTypeScope="" ma:versionID="7356f2daa8b166d0bf031d85938147ca">
  <xsd:schema xmlns:xsd="http://www.w3.org/2001/XMLSchema" xmlns:xs="http://www.w3.org/2001/XMLSchema" xmlns:p="http://schemas.microsoft.com/office/2006/metadata/properties" xmlns:ns2="09d97437-9758-447c-a9b9-8948df3d66da" xmlns:ns3="becc1c42-4661-4818-94df-59fccaa09b6d" targetNamespace="http://schemas.microsoft.com/office/2006/metadata/properties" ma:root="true" ma:fieldsID="77f3144ac0c973590775c4d6f71d4995" ns2:_="" ns3:_="">
    <xsd:import namespace="09d97437-9758-447c-a9b9-8948df3d66da"/>
    <xsd:import namespace="becc1c42-4661-4818-94df-59fccaa09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97437-9758-447c-a9b9-8948df3d6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bf95a48-eb2b-4e70-9a56-a066965c65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1c42-4661-4818-94df-59fccaa09b6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f065938-64bb-4498-8f5f-70c5cd2d5ef9}" ma:internalName="TaxCatchAll" ma:showField="CatchAllData" ma:web="becc1c42-4661-4818-94df-59fccaa09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d97437-9758-447c-a9b9-8948df3d66da">
      <Terms xmlns="http://schemas.microsoft.com/office/infopath/2007/PartnerControls"/>
    </lcf76f155ced4ddcb4097134ff3c332f>
    <TaxCatchAll xmlns="becc1c42-4661-4818-94df-59fccaa09b6d" xsi:nil="true"/>
  </documentManagement>
</p:properties>
</file>

<file path=customXml/itemProps1.xml><?xml version="1.0" encoding="utf-8"?>
<ds:datastoreItem xmlns:ds="http://schemas.openxmlformats.org/officeDocument/2006/customXml" ds:itemID="{4C26ED34-7931-4FFF-826C-E957027F9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97437-9758-447c-a9b9-8948df3d66da"/>
    <ds:schemaRef ds:uri="becc1c42-4661-4818-94df-59fccaa09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6F0D2E-40A3-434B-98C4-719A6C9DA7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D6C34-426C-4A01-84B6-546E61A14C3E}">
  <ds:schemaRefs>
    <ds:schemaRef ds:uri="http://schemas.microsoft.com/office/2006/metadata/properties"/>
    <ds:schemaRef ds:uri="http://schemas.microsoft.com/office/infopath/2007/PartnerControls"/>
    <ds:schemaRef ds:uri="09d97437-9758-447c-a9b9-8948df3d66da"/>
    <ds:schemaRef ds:uri="becc1c42-4661-4818-94df-59fccaa09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PRODUÇÃO</vt:lpstr>
      <vt:lpstr>ESTOQUE</vt:lpstr>
      <vt:lpstr>VENDAS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Mingorance F Gouvêa</dc:creator>
  <cp:keywords/>
  <dc:description/>
  <cp:lastModifiedBy>KENZO FERREIRA FUJIMOTO</cp:lastModifiedBy>
  <cp:revision/>
  <dcterms:created xsi:type="dcterms:W3CDTF">2025-09-13T00:52:39Z</dcterms:created>
  <dcterms:modified xsi:type="dcterms:W3CDTF">2025-09-20T23:46:05Z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0x0101008DC758C58370A34C92B23CE04D04A505</vt:lpwstr>
  </property>
  <property fmtid="{D5CDD505-2E9C-101B-9397-08002B2CF9AE}" pid="3" name="MediaServiceImageTags">
    <vt:lpwstr/>
  </property>
</Properties>
</file>