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vuphu\OneDrive\Máy tính\Phan tich, thiet ke HT\"/>
    </mc:Choice>
  </mc:AlternateContent>
  <xr:revisionPtr revIDLastSave="0" documentId="13_ncr:1_{0198EF9E-B010-451E-A321-51A9B58AD1BB}" xr6:coauthVersionLast="47" xr6:coauthVersionMax="47" xr10:uidLastSave="{00000000-0000-0000-0000-000000000000}"/>
  <bookViews>
    <workbookView xWindow="4284" yWindow="348" windowWidth="17280" windowHeight="11520" activeTab="3" xr2:uid="{00000000-000D-0000-FFFF-FFFF00000000}"/>
  </bookViews>
  <sheets>
    <sheet name="13" sheetId="13" r:id="rId1"/>
    <sheet name="Danh sách nhóm" sheetId="27" r:id="rId2"/>
    <sheet name="Danh sách đề tài" sheetId="28" r:id="rId3"/>
    <sheet name="Đề cương ôn tập" sheetId="38" r:id="rId4"/>
    <sheet name="14" sheetId="14" r:id="rId5"/>
    <sheet name="15" sheetId="15" r:id="rId6"/>
    <sheet name="220110" sheetId="29" r:id="rId7"/>
    <sheet name="220112" sheetId="30" r:id="rId8"/>
    <sheet name="220117" sheetId="31" r:id="rId9"/>
    <sheet name="220119" sheetId="32" r:id="rId10"/>
    <sheet name="220207" sheetId="33" r:id="rId11"/>
    <sheet name="220216" sheetId="36" r:id="rId12"/>
    <sheet name="220209" sheetId="34" r:id="rId13"/>
    <sheet name="220214" sheetId="35" r:id="rId14"/>
    <sheet name="220221" sheetId="37" r:id="rId15"/>
    <sheet name="220228" sheetId="39" r:id="rId16"/>
    <sheet name="220307" sheetId="40" r:id="rId17"/>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10" i="13" l="1"/>
  <c r="Q10" i="13"/>
  <c r="P11" i="13"/>
  <c r="Q11" i="13"/>
  <c r="P12" i="13"/>
  <c r="Q12" i="13"/>
  <c r="P13" i="13"/>
  <c r="Q13" i="13"/>
  <c r="P14" i="13"/>
  <c r="Q14" i="13"/>
  <c r="P15" i="13"/>
  <c r="Q15" i="13"/>
  <c r="P16" i="13"/>
  <c r="Q16" i="13"/>
  <c r="P17" i="13"/>
  <c r="Q17" i="13"/>
  <c r="P18" i="13"/>
  <c r="Q18" i="13"/>
  <c r="P19" i="13"/>
  <c r="Q19" i="13"/>
  <c r="P20" i="13"/>
  <c r="Q20" i="13"/>
  <c r="P21" i="13"/>
  <c r="Q21" i="13"/>
  <c r="P22" i="13"/>
  <c r="Q22" i="13"/>
  <c r="P23" i="13"/>
  <c r="Q23" i="13"/>
  <c r="P24" i="13"/>
  <c r="Q24" i="13"/>
  <c r="P25" i="13"/>
  <c r="Q25" i="13"/>
  <c r="P26" i="13"/>
  <c r="Q26" i="13"/>
  <c r="P27" i="13"/>
  <c r="Q27" i="13"/>
  <c r="P28" i="13"/>
  <c r="Q28" i="13"/>
  <c r="P29" i="13"/>
  <c r="Q29" i="13"/>
  <c r="P30" i="13"/>
  <c r="Q30" i="13"/>
  <c r="P31" i="13"/>
  <c r="Q31" i="13"/>
  <c r="P32" i="13"/>
  <c r="Q32" i="13"/>
  <c r="P33" i="13"/>
  <c r="Q33" i="13"/>
  <c r="P34" i="13"/>
  <c r="Q34" i="13"/>
  <c r="P35" i="13"/>
  <c r="Q35" i="13"/>
  <c r="P36" i="13"/>
  <c r="Q36" i="13"/>
  <c r="P37" i="13"/>
  <c r="Q37" i="13"/>
  <c r="P38" i="13"/>
  <c r="Q38" i="13"/>
  <c r="P39" i="13"/>
  <c r="Q39" i="13"/>
  <c r="P40" i="13"/>
  <c r="Q40" i="13"/>
  <c r="P41" i="13"/>
  <c r="Q41" i="13"/>
  <c r="P42" i="13"/>
  <c r="Q42" i="13"/>
  <c r="P43" i="13"/>
  <c r="Q43" i="13"/>
  <c r="P44" i="13"/>
  <c r="Q44" i="13"/>
  <c r="P45" i="13"/>
  <c r="Q45" i="13"/>
  <c r="P46" i="13"/>
  <c r="Q46" i="13"/>
  <c r="P47" i="13"/>
  <c r="Q47" i="13"/>
  <c r="P48" i="13"/>
  <c r="Q48" i="13"/>
  <c r="P49" i="13"/>
  <c r="Q49" i="13"/>
  <c r="P50" i="13"/>
  <c r="Q50" i="13"/>
  <c r="P51" i="13"/>
  <c r="Q51" i="13"/>
  <c r="P52" i="13"/>
  <c r="Q52" i="13"/>
  <c r="P53" i="13"/>
  <c r="Q53" i="13"/>
  <c r="P54" i="13"/>
  <c r="Q54" i="13"/>
  <c r="P55" i="13"/>
  <c r="Q55" i="13"/>
  <c r="P56" i="13"/>
  <c r="Q56" i="13"/>
  <c r="P57" i="13"/>
  <c r="Q57" i="13"/>
  <c r="Q9" i="13"/>
  <c r="P9" i="13"/>
  <c r="H10" i="40"/>
  <c r="H11" i="40"/>
  <c r="H12" i="40"/>
  <c r="H13" i="40"/>
  <c r="H14" i="40"/>
  <c r="H15" i="40"/>
  <c r="H16" i="40"/>
  <c r="H17" i="40"/>
  <c r="H18" i="40"/>
  <c r="H19" i="40"/>
  <c r="H20" i="40"/>
  <c r="H21" i="40"/>
  <c r="H22" i="40"/>
  <c r="H23" i="40"/>
  <c r="H24" i="40"/>
  <c r="H25" i="40"/>
  <c r="H26" i="40"/>
  <c r="H27" i="40"/>
  <c r="H28" i="40"/>
  <c r="H29" i="40"/>
  <c r="H30" i="40"/>
  <c r="H31" i="40"/>
  <c r="H32" i="40"/>
  <c r="H33" i="40"/>
  <c r="H34" i="40"/>
  <c r="H35" i="40"/>
  <c r="H36" i="40"/>
  <c r="H37" i="40"/>
  <c r="H38" i="40"/>
  <c r="H39" i="40"/>
  <c r="H40" i="40"/>
  <c r="H41" i="40"/>
  <c r="H42" i="40"/>
  <c r="H43" i="40"/>
  <c r="H44" i="40"/>
  <c r="H45" i="40"/>
  <c r="H46" i="40"/>
  <c r="H47" i="40"/>
  <c r="H48" i="40"/>
  <c r="H49" i="40"/>
  <c r="H50" i="40"/>
  <c r="H51" i="40"/>
  <c r="H52" i="40"/>
  <c r="H53" i="40"/>
  <c r="H54" i="40"/>
  <c r="H55" i="40"/>
  <c r="H56" i="40"/>
  <c r="H57" i="40"/>
  <c r="H58" i="40"/>
  <c r="H59" i="40"/>
  <c r="H60" i="40"/>
  <c r="H61" i="40"/>
  <c r="H62" i="40"/>
  <c r="H63" i="40"/>
  <c r="H9" i="40"/>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9" i="39"/>
  <c r="S10" i="13"/>
  <c r="S12" i="13"/>
  <c r="S13" i="13"/>
  <c r="S14" i="13"/>
  <c r="S15" i="13"/>
  <c r="S17" i="13"/>
  <c r="S18" i="13"/>
  <c r="S19" i="13"/>
  <c r="S20" i="13"/>
  <c r="S21" i="13"/>
  <c r="S22" i="13"/>
  <c r="S23" i="13"/>
  <c r="S24" i="13"/>
  <c r="S25" i="13"/>
  <c r="S26" i="13"/>
  <c r="S27" i="13"/>
  <c r="S28" i="13"/>
  <c r="S29" i="13"/>
  <c r="S30" i="13"/>
  <c r="S31" i="13"/>
  <c r="S32" i="13"/>
  <c r="S33" i="13"/>
  <c r="S34" i="13"/>
  <c r="S35" i="13"/>
  <c r="S36" i="13"/>
  <c r="S37" i="13"/>
  <c r="S38" i="13"/>
  <c r="S39" i="13"/>
  <c r="S40" i="13"/>
  <c r="S42" i="13"/>
  <c r="S43" i="13"/>
  <c r="S44" i="13"/>
  <c r="S45" i="13"/>
  <c r="S46" i="13"/>
  <c r="S47" i="13"/>
  <c r="S48" i="13"/>
  <c r="S49" i="13"/>
  <c r="S51" i="13"/>
  <c r="S52" i="13"/>
  <c r="S53" i="13"/>
  <c r="S55" i="13"/>
  <c r="S56" i="13"/>
  <c r="S57" i="13"/>
  <c r="S9" i="13"/>
  <c r="H10" i="13"/>
  <c r="I10" i="13"/>
  <c r="J10" i="13"/>
  <c r="K10" i="13"/>
  <c r="L10" i="13"/>
  <c r="M10" i="13"/>
  <c r="N10" i="13"/>
  <c r="O10" i="13"/>
  <c r="H11" i="13"/>
  <c r="I11" i="13"/>
  <c r="J11" i="13"/>
  <c r="K11" i="13"/>
  <c r="L11" i="13"/>
  <c r="M11" i="13"/>
  <c r="N11" i="13"/>
  <c r="O11" i="13"/>
  <c r="H12" i="13"/>
  <c r="I12" i="13"/>
  <c r="J12" i="13"/>
  <c r="K12" i="13"/>
  <c r="L12" i="13"/>
  <c r="M12" i="13"/>
  <c r="N12" i="13"/>
  <c r="O12" i="13"/>
  <c r="H13" i="13"/>
  <c r="I13" i="13"/>
  <c r="J13" i="13"/>
  <c r="K13" i="13"/>
  <c r="L13" i="13"/>
  <c r="M13" i="13"/>
  <c r="N13" i="13"/>
  <c r="O13" i="13"/>
  <c r="H14" i="13"/>
  <c r="I14" i="13"/>
  <c r="J14" i="13"/>
  <c r="K14" i="13"/>
  <c r="L14" i="13"/>
  <c r="M14" i="13"/>
  <c r="N14" i="13"/>
  <c r="O14" i="13"/>
  <c r="H15" i="13"/>
  <c r="I15" i="13"/>
  <c r="J15" i="13"/>
  <c r="K15" i="13"/>
  <c r="L15" i="13"/>
  <c r="M15" i="13"/>
  <c r="N15" i="13"/>
  <c r="O15" i="13"/>
  <c r="H16" i="13"/>
  <c r="I16" i="13"/>
  <c r="J16" i="13"/>
  <c r="K16" i="13"/>
  <c r="L16" i="13"/>
  <c r="M16" i="13"/>
  <c r="N16" i="13"/>
  <c r="O16" i="13"/>
  <c r="H17" i="13"/>
  <c r="I17" i="13"/>
  <c r="J17" i="13"/>
  <c r="K17" i="13"/>
  <c r="L17" i="13"/>
  <c r="M17" i="13"/>
  <c r="N17" i="13"/>
  <c r="O17" i="13"/>
  <c r="H18" i="13"/>
  <c r="I18" i="13"/>
  <c r="J18" i="13"/>
  <c r="K18" i="13"/>
  <c r="L18" i="13"/>
  <c r="M18" i="13"/>
  <c r="N18" i="13"/>
  <c r="O18" i="13"/>
  <c r="H19" i="13"/>
  <c r="I19" i="13"/>
  <c r="J19" i="13"/>
  <c r="K19" i="13"/>
  <c r="L19" i="13"/>
  <c r="M19" i="13"/>
  <c r="N19" i="13"/>
  <c r="O19" i="13"/>
  <c r="H20" i="13"/>
  <c r="I20" i="13"/>
  <c r="J20" i="13"/>
  <c r="K20" i="13"/>
  <c r="L20" i="13"/>
  <c r="M20" i="13"/>
  <c r="N20" i="13"/>
  <c r="O20" i="13"/>
  <c r="H21" i="13"/>
  <c r="I21" i="13"/>
  <c r="J21" i="13"/>
  <c r="K21" i="13"/>
  <c r="L21" i="13"/>
  <c r="M21" i="13"/>
  <c r="N21" i="13"/>
  <c r="O21" i="13"/>
  <c r="H22" i="13"/>
  <c r="I22" i="13"/>
  <c r="J22" i="13"/>
  <c r="K22" i="13"/>
  <c r="L22" i="13"/>
  <c r="M22" i="13"/>
  <c r="N22" i="13"/>
  <c r="O22" i="13"/>
  <c r="H23" i="13"/>
  <c r="I23" i="13"/>
  <c r="J23" i="13"/>
  <c r="K23" i="13"/>
  <c r="L23" i="13"/>
  <c r="M23" i="13"/>
  <c r="N23" i="13"/>
  <c r="O23" i="13"/>
  <c r="H24" i="13"/>
  <c r="I24" i="13"/>
  <c r="J24" i="13"/>
  <c r="K24" i="13"/>
  <c r="L24" i="13"/>
  <c r="M24" i="13"/>
  <c r="N24" i="13"/>
  <c r="O24" i="13"/>
  <c r="H25" i="13"/>
  <c r="I25" i="13"/>
  <c r="J25" i="13"/>
  <c r="K25" i="13"/>
  <c r="L25" i="13"/>
  <c r="M25" i="13"/>
  <c r="N25" i="13"/>
  <c r="O25" i="13"/>
  <c r="H26" i="13"/>
  <c r="I26" i="13"/>
  <c r="J26" i="13"/>
  <c r="K26" i="13"/>
  <c r="L26" i="13"/>
  <c r="M26" i="13"/>
  <c r="N26" i="13"/>
  <c r="O26" i="13"/>
  <c r="H27" i="13"/>
  <c r="I27" i="13"/>
  <c r="J27" i="13"/>
  <c r="K27" i="13"/>
  <c r="L27" i="13"/>
  <c r="M27" i="13"/>
  <c r="N27" i="13"/>
  <c r="O27" i="13"/>
  <c r="H28" i="13"/>
  <c r="I28" i="13"/>
  <c r="J28" i="13"/>
  <c r="K28" i="13"/>
  <c r="L28" i="13"/>
  <c r="M28" i="13"/>
  <c r="N28" i="13"/>
  <c r="O28" i="13"/>
  <c r="H29" i="13"/>
  <c r="I29" i="13"/>
  <c r="J29" i="13"/>
  <c r="K29" i="13"/>
  <c r="L29" i="13"/>
  <c r="M29" i="13"/>
  <c r="N29" i="13"/>
  <c r="O29" i="13"/>
  <c r="H30" i="13"/>
  <c r="I30" i="13"/>
  <c r="J30" i="13"/>
  <c r="K30" i="13"/>
  <c r="L30" i="13"/>
  <c r="M30" i="13"/>
  <c r="N30" i="13"/>
  <c r="O30" i="13"/>
  <c r="H31" i="13"/>
  <c r="I31" i="13"/>
  <c r="J31" i="13"/>
  <c r="K31" i="13"/>
  <c r="L31" i="13"/>
  <c r="M31" i="13"/>
  <c r="N31" i="13"/>
  <c r="O31" i="13"/>
  <c r="H32" i="13"/>
  <c r="I32" i="13"/>
  <c r="J32" i="13"/>
  <c r="K32" i="13"/>
  <c r="L32" i="13"/>
  <c r="M32" i="13"/>
  <c r="N32" i="13"/>
  <c r="O32" i="13"/>
  <c r="H33" i="13"/>
  <c r="I33" i="13"/>
  <c r="J33" i="13"/>
  <c r="K33" i="13"/>
  <c r="L33" i="13"/>
  <c r="M33" i="13"/>
  <c r="N33" i="13"/>
  <c r="O33" i="13"/>
  <c r="H34" i="13"/>
  <c r="I34" i="13"/>
  <c r="J34" i="13"/>
  <c r="K34" i="13"/>
  <c r="L34" i="13"/>
  <c r="M34" i="13"/>
  <c r="N34" i="13"/>
  <c r="O34" i="13"/>
  <c r="H35" i="13"/>
  <c r="I35" i="13"/>
  <c r="J35" i="13"/>
  <c r="K35" i="13"/>
  <c r="L35" i="13"/>
  <c r="M35" i="13"/>
  <c r="N35" i="13"/>
  <c r="O35" i="13"/>
  <c r="H36" i="13"/>
  <c r="I36" i="13"/>
  <c r="J36" i="13"/>
  <c r="K36" i="13"/>
  <c r="L36" i="13"/>
  <c r="M36" i="13"/>
  <c r="N36" i="13"/>
  <c r="O36" i="13"/>
  <c r="H37" i="13"/>
  <c r="I37" i="13"/>
  <c r="J37" i="13"/>
  <c r="K37" i="13"/>
  <c r="L37" i="13"/>
  <c r="M37" i="13"/>
  <c r="N37" i="13"/>
  <c r="O37" i="13"/>
  <c r="H38" i="13"/>
  <c r="I38" i="13"/>
  <c r="J38" i="13"/>
  <c r="K38" i="13"/>
  <c r="L38" i="13"/>
  <c r="M38" i="13"/>
  <c r="N38" i="13"/>
  <c r="O38" i="13"/>
  <c r="H39" i="13"/>
  <c r="I39" i="13"/>
  <c r="J39" i="13"/>
  <c r="K39" i="13"/>
  <c r="L39" i="13"/>
  <c r="M39" i="13"/>
  <c r="N39" i="13"/>
  <c r="O39" i="13"/>
  <c r="H40" i="13"/>
  <c r="I40" i="13"/>
  <c r="J40" i="13"/>
  <c r="K40" i="13"/>
  <c r="L40" i="13"/>
  <c r="M40" i="13"/>
  <c r="N40" i="13"/>
  <c r="O40" i="13"/>
  <c r="H41" i="13"/>
  <c r="I41" i="13"/>
  <c r="J41" i="13"/>
  <c r="K41" i="13"/>
  <c r="L41" i="13"/>
  <c r="M41" i="13"/>
  <c r="N41" i="13"/>
  <c r="O41" i="13"/>
  <c r="H42" i="13"/>
  <c r="I42" i="13"/>
  <c r="J42" i="13"/>
  <c r="K42" i="13"/>
  <c r="L42" i="13"/>
  <c r="M42" i="13"/>
  <c r="N42" i="13"/>
  <c r="O42" i="13"/>
  <c r="H43" i="13"/>
  <c r="I43" i="13"/>
  <c r="J43" i="13"/>
  <c r="K43" i="13"/>
  <c r="L43" i="13"/>
  <c r="M43" i="13"/>
  <c r="N43" i="13"/>
  <c r="O43" i="13"/>
  <c r="H44" i="13"/>
  <c r="I44" i="13"/>
  <c r="J44" i="13"/>
  <c r="K44" i="13"/>
  <c r="L44" i="13"/>
  <c r="M44" i="13"/>
  <c r="N44" i="13"/>
  <c r="O44" i="13"/>
  <c r="H45" i="13"/>
  <c r="I45" i="13"/>
  <c r="J45" i="13"/>
  <c r="K45" i="13"/>
  <c r="L45" i="13"/>
  <c r="M45" i="13"/>
  <c r="N45" i="13"/>
  <c r="O45" i="13"/>
  <c r="H46" i="13"/>
  <c r="I46" i="13"/>
  <c r="J46" i="13"/>
  <c r="K46" i="13"/>
  <c r="L46" i="13"/>
  <c r="M46" i="13"/>
  <c r="N46" i="13"/>
  <c r="O46" i="13"/>
  <c r="H47" i="13"/>
  <c r="I47" i="13"/>
  <c r="J47" i="13"/>
  <c r="K47" i="13"/>
  <c r="L47" i="13"/>
  <c r="M47" i="13"/>
  <c r="N47" i="13"/>
  <c r="O47" i="13"/>
  <c r="H48" i="13"/>
  <c r="I48" i="13"/>
  <c r="J48" i="13"/>
  <c r="K48" i="13"/>
  <c r="L48" i="13"/>
  <c r="M48" i="13"/>
  <c r="N48" i="13"/>
  <c r="O48" i="13"/>
  <c r="H49" i="13"/>
  <c r="I49" i="13"/>
  <c r="J49" i="13"/>
  <c r="K49" i="13"/>
  <c r="L49" i="13"/>
  <c r="M49" i="13"/>
  <c r="N49" i="13"/>
  <c r="O49" i="13"/>
  <c r="H50" i="13"/>
  <c r="I50" i="13"/>
  <c r="J50" i="13"/>
  <c r="K50" i="13"/>
  <c r="L50" i="13"/>
  <c r="M50" i="13"/>
  <c r="N50" i="13"/>
  <c r="H51" i="13"/>
  <c r="I51" i="13"/>
  <c r="J51" i="13"/>
  <c r="K51" i="13"/>
  <c r="L51" i="13"/>
  <c r="M51" i="13"/>
  <c r="N51" i="13"/>
  <c r="O51" i="13"/>
  <c r="H52" i="13"/>
  <c r="I52" i="13"/>
  <c r="J52" i="13"/>
  <c r="K52" i="13"/>
  <c r="L52" i="13"/>
  <c r="M52" i="13"/>
  <c r="N52" i="13"/>
  <c r="O52" i="13"/>
  <c r="H53" i="13"/>
  <c r="I53" i="13"/>
  <c r="J53" i="13"/>
  <c r="K53" i="13"/>
  <c r="L53" i="13"/>
  <c r="M53" i="13"/>
  <c r="N53" i="13"/>
  <c r="O53" i="13"/>
  <c r="H54" i="13"/>
  <c r="I54" i="13"/>
  <c r="J54" i="13"/>
  <c r="K54" i="13"/>
  <c r="L54" i="13"/>
  <c r="M54" i="13"/>
  <c r="N54" i="13"/>
  <c r="O54" i="13"/>
  <c r="H55" i="13"/>
  <c r="I55" i="13"/>
  <c r="J55" i="13"/>
  <c r="K55" i="13"/>
  <c r="L55" i="13"/>
  <c r="M55" i="13"/>
  <c r="N55" i="13"/>
  <c r="O55" i="13"/>
  <c r="H56" i="13"/>
  <c r="I56" i="13"/>
  <c r="J56" i="13"/>
  <c r="K56" i="13"/>
  <c r="L56" i="13"/>
  <c r="M56" i="13"/>
  <c r="N56" i="13"/>
  <c r="O56" i="13"/>
  <c r="H57" i="13"/>
  <c r="I57" i="13"/>
  <c r="J57" i="13"/>
  <c r="K57" i="13"/>
  <c r="L57" i="13"/>
  <c r="M57" i="13"/>
  <c r="N57" i="13"/>
  <c r="O57" i="13"/>
  <c r="O9" i="13"/>
  <c r="N9" i="13"/>
  <c r="M9" i="13"/>
  <c r="L9" i="13"/>
  <c r="K9" i="13"/>
  <c r="J9" i="13"/>
  <c r="I9" i="13"/>
  <c r="H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9" i="13"/>
  <c r="H10" i="37"/>
  <c r="H11" i="37"/>
  <c r="H12" i="37"/>
  <c r="H13" i="37"/>
  <c r="H14" i="37"/>
  <c r="H15" i="37"/>
  <c r="H16" i="37"/>
  <c r="H17" i="37"/>
  <c r="H18" i="37"/>
  <c r="H19" i="37"/>
  <c r="H20" i="37"/>
  <c r="H21" i="37"/>
  <c r="H22" i="37"/>
  <c r="H23" i="37"/>
  <c r="H24" i="37"/>
  <c r="H25" i="37"/>
  <c r="H26" i="37"/>
  <c r="H27" i="37"/>
  <c r="H28" i="37"/>
  <c r="H29" i="37"/>
  <c r="H30" i="37"/>
  <c r="H31" i="37"/>
  <c r="H32" i="37"/>
  <c r="H33" i="37"/>
  <c r="H34" i="37"/>
  <c r="H35" i="37"/>
  <c r="H36" i="37"/>
  <c r="H37" i="37"/>
  <c r="H38" i="37"/>
  <c r="H39" i="37"/>
  <c r="H40" i="37"/>
  <c r="H41" i="37"/>
  <c r="H42" i="37"/>
  <c r="H43" i="37"/>
  <c r="H44" i="37"/>
  <c r="H45" i="37"/>
  <c r="H46" i="37"/>
  <c r="H47" i="37"/>
  <c r="H48" i="37"/>
  <c r="H49" i="37"/>
  <c r="H50" i="37"/>
  <c r="H51" i="37"/>
  <c r="H52" i="37"/>
  <c r="H53" i="37"/>
  <c r="H54" i="37"/>
  <c r="H55" i="37"/>
  <c r="H56" i="37"/>
  <c r="H57" i="37"/>
  <c r="H58" i="37"/>
  <c r="H9" i="37"/>
  <c r="H10" i="36"/>
  <c r="H11" i="36"/>
  <c r="H12" i="36"/>
  <c r="H13" i="36"/>
  <c r="H14" i="36"/>
  <c r="H15" i="36"/>
  <c r="H16" i="36"/>
  <c r="H17" i="36"/>
  <c r="H18" i="36"/>
  <c r="H19" i="36"/>
  <c r="H20" i="36"/>
  <c r="H21" i="36"/>
  <c r="H22" i="36"/>
  <c r="H23" i="36"/>
  <c r="H24" i="36"/>
  <c r="H25" i="36"/>
  <c r="H26" i="36"/>
  <c r="H27" i="36"/>
  <c r="H28" i="36"/>
  <c r="H29" i="36"/>
  <c r="H30" i="36"/>
  <c r="H31" i="36"/>
  <c r="H32" i="36"/>
  <c r="H33" i="36"/>
  <c r="H34" i="36"/>
  <c r="H35" i="36"/>
  <c r="H36" i="36"/>
  <c r="H37" i="36"/>
  <c r="H38" i="36"/>
  <c r="H39" i="36"/>
  <c r="H40" i="36"/>
  <c r="H41" i="36"/>
  <c r="H42" i="36"/>
  <c r="H43" i="36"/>
  <c r="H44" i="36"/>
  <c r="H45" i="36"/>
  <c r="H46" i="36"/>
  <c r="H47" i="36"/>
  <c r="H48" i="36"/>
  <c r="H49" i="36"/>
  <c r="H50" i="36"/>
  <c r="H51" i="36"/>
  <c r="H52" i="36"/>
  <c r="H53" i="36"/>
  <c r="H54" i="36"/>
  <c r="H55" i="36"/>
  <c r="H56" i="36"/>
  <c r="H57" i="36"/>
  <c r="H58" i="36"/>
  <c r="H59" i="36"/>
  <c r="H60" i="36"/>
  <c r="H61" i="36"/>
  <c r="H62" i="36"/>
  <c r="H9" i="36"/>
  <c r="H10" i="35"/>
  <c r="H11" i="35"/>
  <c r="H12" i="35"/>
  <c r="H13" i="35"/>
  <c r="H14" i="35"/>
  <c r="H15" i="35"/>
  <c r="H16" i="35"/>
  <c r="H17" i="35"/>
  <c r="H18" i="35"/>
  <c r="H19" i="35"/>
  <c r="H20" i="35"/>
  <c r="H21" i="35"/>
  <c r="H22" i="35"/>
  <c r="H23" i="35"/>
  <c r="H24" i="35"/>
  <c r="H25" i="35"/>
  <c r="H26" i="35"/>
  <c r="H27" i="35"/>
  <c r="H28" i="35"/>
  <c r="H29" i="35"/>
  <c r="H30" i="35"/>
  <c r="H31" i="35"/>
  <c r="H32" i="35"/>
  <c r="H33" i="35"/>
  <c r="H34" i="35"/>
  <c r="H35" i="35"/>
  <c r="H36" i="35"/>
  <c r="H37" i="35"/>
  <c r="H38" i="35"/>
  <c r="H39" i="35"/>
  <c r="H40" i="35"/>
  <c r="H41" i="35"/>
  <c r="H42" i="35"/>
  <c r="H43" i="35"/>
  <c r="H44" i="35"/>
  <c r="H45" i="35"/>
  <c r="H46" i="35"/>
  <c r="H47" i="35"/>
  <c r="H48" i="35"/>
  <c r="H49" i="35"/>
  <c r="H50" i="35"/>
  <c r="H51" i="35"/>
  <c r="H52" i="35"/>
  <c r="H53" i="35"/>
  <c r="H54" i="35"/>
  <c r="H55" i="35"/>
  <c r="H56" i="35"/>
  <c r="H57" i="35"/>
  <c r="H58" i="35"/>
  <c r="H59" i="35"/>
  <c r="H60" i="35"/>
  <c r="H61" i="35"/>
  <c r="H62" i="35"/>
  <c r="H63" i="35"/>
  <c r="H64" i="35"/>
  <c r="H9" i="35"/>
  <c r="H10" i="34"/>
  <c r="H11" i="34"/>
  <c r="H12" i="34"/>
  <c r="H13" i="34"/>
  <c r="H14" i="34"/>
  <c r="H15" i="34"/>
  <c r="H16" i="34"/>
  <c r="H17" i="34"/>
  <c r="H18" i="34"/>
  <c r="H19" i="34"/>
  <c r="H20" i="34"/>
  <c r="H21" i="34"/>
  <c r="H22" i="34"/>
  <c r="H23" i="34"/>
  <c r="H24" i="34"/>
  <c r="H25" i="34"/>
  <c r="H26" i="34"/>
  <c r="H27" i="34"/>
  <c r="H28" i="34"/>
  <c r="H29" i="34"/>
  <c r="H30" i="34"/>
  <c r="H31" i="34"/>
  <c r="H32" i="34"/>
  <c r="H33" i="34"/>
  <c r="H34" i="34"/>
  <c r="H35" i="34"/>
  <c r="H36" i="34"/>
  <c r="H37" i="34"/>
  <c r="H38" i="34"/>
  <c r="H39" i="34"/>
  <c r="H40" i="34"/>
  <c r="H41" i="34"/>
  <c r="H42" i="34"/>
  <c r="H43" i="34"/>
  <c r="H44" i="34"/>
  <c r="H45" i="34"/>
  <c r="H46" i="34"/>
  <c r="H47" i="34"/>
  <c r="H48" i="34"/>
  <c r="H49" i="34"/>
  <c r="H50" i="34"/>
  <c r="H51" i="34"/>
  <c r="H52" i="34"/>
  <c r="H53" i="34"/>
  <c r="H54" i="34"/>
  <c r="H55" i="34"/>
  <c r="H56" i="34"/>
  <c r="H57" i="34"/>
  <c r="H58" i="34"/>
  <c r="H59" i="34"/>
  <c r="H60" i="34"/>
  <c r="H61" i="34"/>
  <c r="H62" i="34"/>
  <c r="H63" i="34"/>
  <c r="H64" i="34"/>
  <c r="H9" i="34"/>
  <c r="H10" i="33"/>
  <c r="H11" i="33"/>
  <c r="H12" i="33"/>
  <c r="H13" i="33"/>
  <c r="H14" i="33"/>
  <c r="H15" i="33"/>
  <c r="H16" i="33"/>
  <c r="H17" i="33"/>
  <c r="H18" i="33"/>
  <c r="H19" i="33"/>
  <c r="H20" i="33"/>
  <c r="H21" i="33"/>
  <c r="H22" i="33"/>
  <c r="H23" i="33"/>
  <c r="H24" i="33"/>
  <c r="H25" i="33"/>
  <c r="H26" i="33"/>
  <c r="H27" i="33"/>
  <c r="H28" i="33"/>
  <c r="H29" i="33"/>
  <c r="H30" i="33"/>
  <c r="H31" i="33"/>
  <c r="H32" i="33"/>
  <c r="H33" i="33"/>
  <c r="H34" i="33"/>
  <c r="H35" i="33"/>
  <c r="H36" i="33"/>
  <c r="H37" i="33"/>
  <c r="H38" i="33"/>
  <c r="H39" i="33"/>
  <c r="H40" i="33"/>
  <c r="H41" i="33"/>
  <c r="H42" i="33"/>
  <c r="H43" i="33"/>
  <c r="H44" i="33"/>
  <c r="H45" i="33"/>
  <c r="H46" i="33"/>
  <c r="H47" i="33"/>
  <c r="H48" i="33"/>
  <c r="H49" i="33"/>
  <c r="H50" i="33"/>
  <c r="H51" i="33"/>
  <c r="H52" i="33"/>
  <c r="H53" i="33"/>
  <c r="H54" i="33"/>
  <c r="H55" i="33"/>
  <c r="H56" i="33"/>
  <c r="H57" i="33"/>
  <c r="H58" i="33"/>
  <c r="H59" i="33"/>
  <c r="H60" i="33"/>
  <c r="H61" i="33"/>
  <c r="H62" i="33"/>
  <c r="H63" i="33"/>
  <c r="H64" i="33"/>
  <c r="H65" i="33"/>
  <c r="H66" i="33"/>
  <c r="H9" i="33"/>
  <c r="H10" i="32"/>
  <c r="H11" i="32"/>
  <c r="H12" i="32"/>
  <c r="H13" i="32"/>
  <c r="H14" i="32"/>
  <c r="H15" i="32"/>
  <c r="H16" i="32"/>
  <c r="H17" i="32"/>
  <c r="H18" i="32"/>
  <c r="H19" i="32"/>
  <c r="H20" i="32"/>
  <c r="H21" i="32"/>
  <c r="H22" i="32"/>
  <c r="H23" i="32"/>
  <c r="H24" i="32"/>
  <c r="H25" i="32"/>
  <c r="H26" i="32"/>
  <c r="H27" i="32"/>
  <c r="H28" i="32"/>
  <c r="H29" i="32"/>
  <c r="H30" i="32"/>
  <c r="H31" i="32"/>
  <c r="H32" i="32"/>
  <c r="H33" i="32"/>
  <c r="H34" i="32"/>
  <c r="H35" i="32"/>
  <c r="H36" i="32"/>
  <c r="H37" i="32"/>
  <c r="H38" i="32"/>
  <c r="H39" i="32"/>
  <c r="H40" i="32"/>
  <c r="H41" i="32"/>
  <c r="H42" i="32"/>
  <c r="H43" i="32"/>
  <c r="H44" i="32"/>
  <c r="H45" i="32"/>
  <c r="H46" i="32"/>
  <c r="H47" i="32"/>
  <c r="H48" i="32"/>
  <c r="H49" i="32"/>
  <c r="H50" i="32"/>
  <c r="H51" i="32"/>
  <c r="H52" i="32"/>
  <c r="H53" i="32"/>
  <c r="H54" i="32"/>
  <c r="H55" i="32"/>
  <c r="H56" i="32"/>
  <c r="H57" i="32"/>
  <c r="H58" i="32"/>
  <c r="H59" i="32"/>
  <c r="H60" i="32"/>
  <c r="H9" i="32"/>
  <c r="H10" i="31"/>
  <c r="H11" i="31"/>
  <c r="H12" i="31"/>
  <c r="H13" i="31"/>
  <c r="H14" i="31"/>
  <c r="H15" i="31"/>
  <c r="H16" i="31"/>
  <c r="H17" i="31"/>
  <c r="H18" i="31"/>
  <c r="H19" i="31"/>
  <c r="H20" i="31"/>
  <c r="H21" i="31"/>
  <c r="H22" i="31"/>
  <c r="H23" i="31"/>
  <c r="H24" i="31"/>
  <c r="H25" i="31"/>
  <c r="H26" i="31"/>
  <c r="H27" i="31"/>
  <c r="H28" i="31"/>
  <c r="H29" i="31"/>
  <c r="H30" i="31"/>
  <c r="H31" i="31"/>
  <c r="H32" i="31"/>
  <c r="H33" i="31"/>
  <c r="H34" i="31"/>
  <c r="H35" i="31"/>
  <c r="H36" i="31"/>
  <c r="H37" i="31"/>
  <c r="H38" i="31"/>
  <c r="H39" i="31"/>
  <c r="H40" i="31"/>
  <c r="H41" i="31"/>
  <c r="H42" i="31"/>
  <c r="H43" i="31"/>
  <c r="H44" i="31"/>
  <c r="H45" i="31"/>
  <c r="H46" i="31"/>
  <c r="H47" i="31"/>
  <c r="H48" i="31"/>
  <c r="H49" i="31"/>
  <c r="H50" i="31"/>
  <c r="H51" i="31"/>
  <c r="H52" i="31"/>
  <c r="H53" i="31"/>
  <c r="H54" i="31"/>
  <c r="H55" i="31"/>
  <c r="H56" i="31"/>
  <c r="H57" i="31"/>
  <c r="H58" i="31"/>
  <c r="H59" i="31"/>
  <c r="H60" i="31"/>
  <c r="H61" i="31"/>
  <c r="H62" i="31"/>
  <c r="H63" i="31"/>
  <c r="H9" i="31"/>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1" i="30"/>
  <c r="H9" i="30"/>
  <c r="H10" i="29"/>
  <c r="H11" i="29"/>
  <c r="H12" i="29"/>
  <c r="H13" i="29"/>
  <c r="H14" i="29"/>
  <c r="H15" i="29"/>
  <c r="H16" i="29"/>
  <c r="H17" i="29"/>
  <c r="H18" i="29"/>
  <c r="H19" i="29"/>
  <c r="H20" i="29"/>
  <c r="H21" i="29"/>
  <c r="H22" i="29"/>
  <c r="H23" i="29"/>
  <c r="H24" i="29"/>
  <c r="H25" i="29"/>
  <c r="H26" i="29"/>
  <c r="H27" i="29"/>
  <c r="H28" i="29"/>
  <c r="H29" i="29"/>
  <c r="H30" i="29"/>
  <c r="H31" i="29"/>
  <c r="H32" i="29"/>
  <c r="H33" i="29"/>
  <c r="H34" i="29"/>
  <c r="H35" i="29"/>
  <c r="H36" i="29"/>
  <c r="H37" i="29"/>
  <c r="H38" i="29"/>
  <c r="H39" i="29"/>
  <c r="H40" i="29"/>
  <c r="H41" i="29"/>
  <c r="H42" i="29"/>
  <c r="H43" i="29"/>
  <c r="H44" i="29"/>
  <c r="H45" i="29"/>
  <c r="H46" i="29"/>
  <c r="H47" i="29"/>
  <c r="H48" i="29"/>
  <c r="H49" i="29"/>
  <c r="H50" i="29"/>
  <c r="H51" i="29"/>
  <c r="H52" i="29"/>
  <c r="H53" i="29"/>
  <c r="H54" i="29"/>
  <c r="H55" i="29"/>
  <c r="H56" i="29"/>
  <c r="H57" i="29"/>
  <c r="H58" i="29"/>
  <c r="H59" i="29"/>
  <c r="H60" i="29"/>
  <c r="H61" i="29"/>
  <c r="H62" i="29"/>
  <c r="H9" i="29"/>
</calcChain>
</file>

<file path=xl/sharedStrings.xml><?xml version="1.0" encoding="utf-8"?>
<sst xmlns="http://schemas.openxmlformats.org/spreadsheetml/2006/main" count="5123" uniqueCount="1570">
  <si>
    <t>HỌC VIỆN KỸ THUẬT MẬT MÃ</t>
  </si>
  <si>
    <t>CỘNG HÒA XÃ HỘI CHỦ NGHĨA VIỆT NAM</t>
  </si>
  <si>
    <t>HỆ QUẢN LÝ SINH VIÊN</t>
  </si>
  <si>
    <t>Độc lập - Tự do - Hạnh phúc</t>
  </si>
  <si>
    <t>------------------------------------</t>
  </si>
  <si>
    <t>DANH SÁCH ĐIỂM DANH SINH VIÊN</t>
  </si>
  <si>
    <t>Lớp: Phân tích, thiết kế hệ thống thông tin-2-21 (A16C405)</t>
  </si>
  <si>
    <t>Học kỳ 2 - Năm học 2021 - 2022</t>
  </si>
  <si>
    <t>STT</t>
  </si>
  <si>
    <t>Mã sinh viên</t>
  </si>
  <si>
    <t>Họ và tên</t>
  </si>
  <si>
    <t>Lớp</t>
  </si>
  <si>
    <t>Nhóm</t>
  </si>
  <si>
    <t>10/01</t>
  </si>
  <si>
    <t>12/01</t>
  </si>
  <si>
    <t>17/01</t>
  </si>
  <si>
    <t>19/01</t>
  </si>
  <si>
    <t>07/02</t>
  </si>
  <si>
    <t>09/02</t>
  </si>
  <si>
    <t>14/02</t>
  </si>
  <si>
    <t>16/02</t>
  </si>
  <si>
    <t>21/02</t>
  </si>
  <si>
    <t>28/02</t>
  </si>
  <si>
    <t>07/03</t>
  </si>
  <si>
    <t>14/03</t>
  </si>
  <si>
    <t>CC</t>
  </si>
  <si>
    <t>KT</t>
  </si>
  <si>
    <t>Ghi chú</t>
  </si>
  <si>
    <t>AT160301</t>
  </si>
  <si>
    <t>Đoàn Chung</t>
  </si>
  <si>
    <t>Anh</t>
  </si>
  <si>
    <t>AT16C</t>
  </si>
  <si>
    <t>AT160602</t>
  </si>
  <si>
    <t>Hoàng Thị Vân</t>
  </si>
  <si>
    <t>AT16G</t>
  </si>
  <si>
    <t>AT160503</t>
  </si>
  <si>
    <t>Nguyễn Đức</t>
  </si>
  <si>
    <t>AT16E</t>
  </si>
  <si>
    <t>AT160504</t>
  </si>
  <si>
    <t>Nguyễn Hoàng</t>
  </si>
  <si>
    <t>AT160502</t>
  </si>
  <si>
    <t>Nguyễn Tuấn</t>
  </si>
  <si>
    <t>AT160701</t>
  </si>
  <si>
    <t>Nguyễn Văn</t>
  </si>
  <si>
    <t>AT16H</t>
  </si>
  <si>
    <t>Hệ Thống quản lý bán vé máy bay</t>
  </si>
  <si>
    <t>AT160208</t>
  </si>
  <si>
    <t>Phạm Đăng</t>
  </si>
  <si>
    <t>Chính</t>
  </si>
  <si>
    <t>AT16B</t>
  </si>
  <si>
    <t>Hệ Thống Quản Lý Sinh Viên Của Học Viện Kỹ Thuật Mật Mã</t>
  </si>
  <si>
    <t>CT040406</t>
  </si>
  <si>
    <t>Bùi Hoàng</t>
  </si>
  <si>
    <t>Diệu</t>
  </si>
  <si>
    <t>CT4D</t>
  </si>
  <si>
    <t>X</t>
  </si>
  <si>
    <t>AT160213</t>
  </si>
  <si>
    <t>Khương Văn</t>
  </si>
  <si>
    <t>Dương</t>
  </si>
  <si>
    <t>AT160509</t>
  </si>
  <si>
    <t>Lê Hồng</t>
  </si>
  <si>
    <t>CT040214</t>
  </si>
  <si>
    <t>Đạt</t>
  </si>
  <si>
    <t>CT4B</t>
  </si>
  <si>
    <t>CT040413</t>
  </si>
  <si>
    <t>Vũ Trọng</t>
  </si>
  <si>
    <t>AT160511</t>
  </si>
  <si>
    <t>Điệp</t>
  </si>
  <si>
    <t>AT160512</t>
  </si>
  <si>
    <t>Vũ Huy</t>
  </si>
  <si>
    <t>Đoàn</t>
  </si>
  <si>
    <t>AT160515</t>
  </si>
  <si>
    <t>Nguyễn Thái</t>
  </si>
  <si>
    <t>Hà</t>
  </si>
  <si>
    <t>AT160516</t>
  </si>
  <si>
    <t>Nghiêm Đức</t>
  </si>
  <si>
    <t>Hải</t>
  </si>
  <si>
    <t>CT040318</t>
  </si>
  <si>
    <t>Vũ Thị</t>
  </si>
  <si>
    <t>Hiên</t>
  </si>
  <si>
    <t>CT4C</t>
  </si>
  <si>
    <t>AT160617</t>
  </si>
  <si>
    <t>Trần Thanh</t>
  </si>
  <si>
    <t>Hiền</t>
  </si>
  <si>
    <t>AT160223</t>
  </si>
  <si>
    <t>Hiệp</t>
  </si>
  <si>
    <t>AT160519</t>
  </si>
  <si>
    <t>Trần Trung</t>
  </si>
  <si>
    <t>Hiếu</t>
  </si>
  <si>
    <t>AT160520</t>
  </si>
  <si>
    <t>Vũ Minh</t>
  </si>
  <si>
    <t>Y</t>
  </si>
  <si>
    <t>AT160227</t>
  </si>
  <si>
    <t>Lê Anh</t>
  </si>
  <si>
    <t>Hoàng</t>
  </si>
  <si>
    <t>CT040323</t>
  </si>
  <si>
    <t>Lê Lưu</t>
  </si>
  <si>
    <t>CT040224</t>
  </si>
  <si>
    <t>Trần Ngọc</t>
  </si>
  <si>
    <t>Huỳnh</t>
  </si>
  <si>
    <t>CT040326</t>
  </si>
  <si>
    <t>Nguyễn Khắc</t>
  </si>
  <si>
    <t>Hưng</t>
  </si>
  <si>
    <t>AT160230</t>
  </si>
  <si>
    <t>Phạm Công</t>
  </si>
  <si>
    <t>Hưởng</t>
  </si>
  <si>
    <t>AT160426</t>
  </si>
  <si>
    <t>Phan Tuấn</t>
  </si>
  <si>
    <t>Khải</t>
  </si>
  <si>
    <t>AT16D</t>
  </si>
  <si>
    <t>AT160231</t>
  </si>
  <si>
    <t>Trần Quang</t>
  </si>
  <si>
    <t>Khánh</t>
  </si>
  <si>
    <t>AT160530</t>
  </si>
  <si>
    <t>Nguyễn Đại</t>
  </si>
  <si>
    <t>Long</t>
  </si>
  <si>
    <t>AT160235</t>
  </si>
  <si>
    <t>Luật</t>
  </si>
  <si>
    <t>AT160333</t>
  </si>
  <si>
    <t>Đỗ Thị Trà</t>
  </si>
  <si>
    <t>Ly</t>
  </si>
  <si>
    <t>AT160726</t>
  </si>
  <si>
    <t>Dương Văn</t>
  </si>
  <si>
    <t>Minh</t>
  </si>
  <si>
    <t>CT040334</t>
  </si>
  <si>
    <t>Nguyễn Kim</t>
  </si>
  <si>
    <t>Nam</t>
  </si>
  <si>
    <t>AT160539</t>
  </si>
  <si>
    <t>Lê Bằng</t>
  </si>
  <si>
    <t>Nguyên</t>
  </si>
  <si>
    <t>AT160734</t>
  </si>
  <si>
    <t>Trần Đức</t>
  </si>
  <si>
    <t>Ninh</t>
  </si>
  <si>
    <t>AT160245</t>
  </si>
  <si>
    <t>Vũ Hồng</t>
  </si>
  <si>
    <t>Phúc</t>
  </si>
  <si>
    <t>AT160542</t>
  </si>
  <si>
    <t>Nguyễn Đình</t>
  </si>
  <si>
    <t>Quảng</t>
  </si>
  <si>
    <t>AT160738</t>
  </si>
  <si>
    <t>Vũ Ngọc</t>
  </si>
  <si>
    <t>Quỳnh</t>
  </si>
  <si>
    <t>AT160250</t>
  </si>
  <si>
    <t>Phương Văn</t>
  </si>
  <si>
    <t>Sơn</t>
  </si>
  <si>
    <t>AT160740</t>
  </si>
  <si>
    <t>Trương Văn</t>
  </si>
  <si>
    <t>Tâm</t>
  </si>
  <si>
    <t>CT040345</t>
  </si>
  <si>
    <t>Lê Tất</t>
  </si>
  <si>
    <t>Thắng</t>
  </si>
  <si>
    <t>AT160745</t>
  </si>
  <si>
    <t>Z</t>
  </si>
  <si>
    <t>CT040246</t>
  </si>
  <si>
    <t>Nguyễn Minh</t>
  </si>
  <si>
    <t>Thiệu</t>
  </si>
  <si>
    <t>AT160448</t>
  </si>
  <si>
    <t>Nguyễn Xuân</t>
  </si>
  <si>
    <t>Tiến</t>
  </si>
  <si>
    <t>CT040352</t>
  </si>
  <si>
    <t>Trường</t>
  </si>
  <si>
    <t>AT160257</t>
  </si>
  <si>
    <t>Trịnh Đức</t>
  </si>
  <si>
    <t>AT160258</t>
  </si>
  <si>
    <t>Nguyễn Anh</t>
  </si>
  <si>
    <t>Tuấn</t>
  </si>
  <si>
    <t>AT160758</t>
  </si>
  <si>
    <t>Vũ Thanh</t>
  </si>
  <si>
    <t>Tùng</t>
  </si>
  <si>
    <t>CT040155</t>
  </si>
  <si>
    <t>Nguyễn Cường</t>
  </si>
  <si>
    <t>Việt</t>
  </si>
  <si>
    <t>CT4A</t>
  </si>
  <si>
    <t>ngày 10 tháng 1 năm 2022</t>
  </si>
  <si>
    <t xml:space="preserve">Hà Nội, </t>
  </si>
  <si>
    <t>Ghi chú: giáo viên điểm danh ngày nào thì ghi ngày điểm danh vào đầu cột</t>
  </si>
  <si>
    <t>Giáo viên giảng dạy</t>
  </si>
  <si>
    <t>Tên đề tài</t>
  </si>
  <si>
    <t>Phần mềm quản lí lái xe của công ty taxi</t>
  </si>
  <si>
    <t>x</t>
  </si>
  <si>
    <t>Phần mềm quản lý đào tạo theo hệ thống tín chỉ của trường đại học.</t>
  </si>
  <si>
    <t xml:space="preserve">Phần mềm quản lý bán hàng tại siêu thị </t>
  </si>
  <si>
    <t>Phần mềm quản lí mượn trả sách của thư viện trường đại học</t>
  </si>
  <si>
    <t>Phần mềm quản lý bán vé máy bay</t>
  </si>
  <si>
    <t>Phần mền quản lý khách sạn</t>
  </si>
  <si>
    <t xml:space="preserve">PHÂN TÍCH THIẾT KẾ HỆ THỐNG WEBSITE ĐĂNG KÝ
LỊCH KHÁM CỦA BỆNH VIỆN
</t>
  </si>
  <si>
    <t xml:space="preserve"> Phần mềm quản lý đề tài nghiên cứu khoa học của trường đại học</t>
  </si>
  <si>
    <t>Phần mềm quản lý Nhà thuốc</t>
  </si>
  <si>
    <t>1) Phần mềm quản lý hồ sơ sinh viên</t>
  </si>
  <si>
    <t>2) Phần mềm quản lý điểm học tập sinh viên của trường đại học.</t>
  </si>
  <si>
    <t>3) Phần mềm quản lý hồ sơ nhân sự của trường đại học.</t>
  </si>
  <si>
    <t>4) Phần mềm quản lý hồ sơ đảng viên của trường đại học.</t>
  </si>
  <si>
    <t>5) Phần mềm quản lý mượn trả sách của thư viện của trường đại học.</t>
  </si>
  <si>
    <t>6) Phần mềm quản lý đề tài nghiên cứu khoa học của trường đại học.</t>
  </si>
  <si>
    <t>7) Phần mềm quản lý tài sản cố định của trường đại học.</t>
  </si>
  <si>
    <t>8) Phần mềm quản lý thu học phí của sinh viên trong trường đại học.</t>
  </si>
  <si>
    <t>9) Phần mềm quản lý văn bản đi, đến của trường đại học.</t>
  </si>
  <si>
    <t>10) Phần mềm quản lý bằng tốt nghiệp, chứng chỉ của trường đại học.</t>
  </si>
  <si>
    <t>11) Phần mềm quản lý sinh viên nội trú ký túc trường đại học.</t>
  </si>
  <si>
    <t>12) Phần mềm quản lý hồ sơ bệnh nhân nội trú của bệnh viện.</t>
  </si>
  <si>
    <t>13) Phần mềm quản lý phòng khách sạn.</t>
  </si>
  <si>
    <t>14) Phần mềm quản lý bán hàng tại siêu thị.</t>
  </si>
  <si>
    <t>15) Phần mềm quản lý kho hàng của doanh nghiệp.</t>
  </si>
  <si>
    <t>16) Phần mềm quản lý phương tiện vận tải đường bộ của công ty vận tải khách liên tỉnh.</t>
  </si>
  <si>
    <t>17) Phần mềm quản lý vật liệu xây dựng của công ty xây dựng công trình giao thông.</t>
  </si>
  <si>
    <t>18) Phần mềm quản lý lái xe của công ty taxi.</t>
  </si>
  <si>
    <t>19) Phần mềm quản lý băng đĩa</t>
  </si>
  <si>
    <t>20) Phần mềm quản lý bán vé máy bay</t>
  </si>
  <si>
    <t>******** YÊU CẦU ********</t>
  </si>
  <si>
    <t>1) Phân tích thiết kế hệ thống bằng biểu đồ UML</t>
  </si>
  <si>
    <t>- Biểu đồ Usecase (khoảng 10-15 UC)</t>
  </si>
  <si>
    <t>- Biểu đồ tuần tự (usecase diagram)</t>
  </si>
  <si>
    <t>- Biểu đồ lớp (class diagram)</t>
  </si>
  <si>
    <t>- Biểu đồ trạng thái (state diagram)</t>
  </si>
  <si>
    <t>- Biểu đồ hoạt động (activity diagram)</t>
  </si>
  <si>
    <t>2) Sản phẩm:</t>
  </si>
  <si>
    <t>- file word báo cáo</t>
  </si>
  <si>
    <t>- file .mdj (StarUML)</t>
  </si>
  <si>
    <t>3) Gửi về mail: sondb19@gmail.com</t>
  </si>
  <si>
    <t>- Tiêu đề:  PTTKHT - A16C404 - nhóm x</t>
  </si>
  <si>
    <t>- deadline: Trước 14/03/2022</t>
  </si>
  <si>
    <t>Ôn tập PHÂN TÍCH THIẾT KẾ HTTT</t>
  </si>
  <si>
    <t>I. Lý thuyết</t>
  </si>
  <si>
    <t>1. Hệ thống thông tin là gì ? Có những loại hệ thống thông tin nào ?</t>
  </si>
  <si>
    <t>2. So sánh ưu và nhược điểm của hai phương pháp luận: Phát triển phần mềm hướng cấu trúc và Phát triển phần mềm hướng đối tượng ?</t>
  </si>
  <si>
    <t>3. Trình bày ngắn gọn về quy trình phát triển RUP ? Nêu ưu và nhược điểm của mô hình phát triển này ?</t>
  </si>
  <si>
    <t>4. Trình bày các mục đích sử dụng khác nhau của ngôn ngữ mô hình hoá UML ? Nêu các phần tử mô hình trong UML ?</t>
  </si>
  <si>
    <t>5. Trình bày ý nghĩa và mục đích sử dụng của các loại biểu đồ trong ngôn ngữ mô hình hoá UML ? Cơ sở nào để xác định được các loại biểu đồ đó?</t>
  </si>
  <si>
    <t>6. Trình bày nội dung và ý nghĩa của các khung nhìn trong ngôn ngữ mô hình hoá UML (khung nhìn tĩnh, khung nhìn thiết kế, khung nhìn ca sử dụng, khung nhìn máy trạng thái, khung nhìn hoạt động, khung nhìn tương tác, khung nhìn triển khai, khung nhìn quản lý mô hình ?</t>
  </si>
  <si>
    <t>7. Nêu một số vấn đề trong phát triển phần mềm hướng đối tượng ? Trình bày nội dung của bộ kinh nghiệm thực tiễn để có phần mềm chất lượng tốt ?</t>
  </si>
  <si>
    <t>8. Mục đích của hoạt động mô hình hoá nghiệp vụ là gì ? Lấy ví dụ minh hoạ?</t>
  </si>
  <si>
    <t>9. Mô hình miền là gì ? Ý nghĩa và mục đích sử dụng của mô hình miền ?</t>
  </si>
  <si>
    <t>10.Đặc tả bổ sung là gì ? Trình bày nội dung và ý nghĩa của đặc tả bổ sung ?</t>
  </si>
  <si>
    <t>11.Từ điển thuật ngữ là gì ? Nêu nội dung và ý nghĩa của từ điển thuật ngữ ?</t>
  </si>
  <si>
    <t>12.Mục đích của việc xác định yêu cầu là gì ? Nêu vai trò của biểu đồ ca sử dụng trong việc xác định yêu cầu khách hàng ?</t>
  </si>
  <si>
    <t>13.Trình bày sự khác nhau giữa một ca sử dụng và một kịch bản ?</t>
  </si>
  <si>
    <t>14.Mục đích của hoạt động phân tích và thiết kế là gì ? Đầu vào và đầu ra cho hoạt động phân tích và thiết kế là gì ?</t>
  </si>
  <si>
    <t>15.Kiến trúc phần mềm là gì ? Trình bày ngắn gọn về kiến trúc khung nhìn “4+1” ?</t>
  </si>
  <si>
    <t>16.Trình bày vai trò của pha phân tích ? Nêu các bước trong Phân tích hướng đối tượng ?</t>
  </si>
  <si>
    <t>17.Mục đích của hoạt động phân tích kiến trúc là gì ?</t>
  </si>
  <si>
    <t>18.Cơ chế phân tích là gì ? Cho ví dụ ?</t>
  </si>
  <si>
    <t>19.Mục đích của hoạt động phân tích ca sử dụng là gì ?</t>
  </si>
  <si>
    <t>20.Lớp phân tích là gì ? Nêu các kiểu mở rộng (stereotypes) của lớp phân tích? Trình bày vai trò và cách xác định các kiểu lớp: Lớp biên, lớp điều khiển, lớp thực thể ?</t>
  </si>
  <si>
    <t>21.Các biểu đồ tương tác được tạo ra như thế nào trong hoạt động phân tích ca sử dụng ? Phân biệt biểu đồ tuần tự và biểu đồ cộng tác ?</t>
  </si>
  <si>
    <t>22.Phân biệt hai quan hệ include và extend trong biểu đồ ca sử dụng ?</t>
  </si>
  <si>
    <t>23.Phân biệt các dạng quan hệ trong biểu đồ lớp: Association, Generalization, Aggregation, Composition, Dependency ?</t>
  </si>
  <si>
    <t>24.Trình bày vai trò của pha thiết kế ? Nêu các bước trong Thiết kế hướng đối tượng ?</t>
  </si>
  <si>
    <t>25.Mục đích của việc xác định các phần tử thiết kế là gì ?</t>
  </si>
  <si>
    <t>26.Hệ thống con là gì ? Phân biệt hệ thống con và gói ? Trình bày mục đích sử dụng và cách xác định các hệ thống con ?</t>
  </si>
  <si>
    <t>27.Cơ chế phân tích trong thiết kế hướng đối tượng dùng để làm gì ? Tại sao cần phân loại các cơ chế phân tích ?</t>
  </si>
  <si>
    <t>28.Mục đích của việc thiết kế ca sử dụng là gì ?</t>
  </si>
  <si>
    <t>29.Mục đích của việc thiết kế lớp là gì ? Các lớp được làm mịn trong Thiết kế hướng đối tượng bằng cách nào ?</t>
  </si>
  <si>
    <t>30.Trình bày sự khác nhau giữa tiến trình (process) và luồng (thread), thao tác (operation) và phương thức (method) ?</t>
  </si>
  <si>
    <t>II. Thực hành</t>
  </si>
  <si>
    <t>1. Xây dựng và biểu diễn mô hình miền trong StarUML ?</t>
  </si>
  <si>
    <t>2. Xây dựng và biểu diễn biểu đồ ca sử dụng trong StarUML ?</t>
  </si>
  <si>
    <t>3. Xây dựng và biểu diễn biểu đồ tuần tự và biểu đồ cộng tác trong StarUML?</t>
  </si>
  <si>
    <t>4. Xây dựng và biểu diễn biểu đồ hoạt động trong StarUML ?</t>
  </si>
  <si>
    <t>5. Xây dựng và biểu diễn biểu đồ lớp trong StarUML ?</t>
  </si>
  <si>
    <t>6. Xây dựng và biểu diễn mô hình ER trong StarUML ?</t>
  </si>
  <si>
    <t>Lớp: Phân tích, thiết kế hệ thống thông tin-2-21 (A16C405.1)</t>
  </si>
  <si>
    <t>Lớp: Phân tích, thiết kế hệ thống thông tin-2-21 (A16C405.2)</t>
  </si>
  <si>
    <t>Meeting Summary</t>
  </si>
  <si>
    <t>Total Number of Participants</t>
  </si>
  <si>
    <t>Meeting Title</t>
  </si>
  <si>
    <t>Meeting Start Time</t>
  </si>
  <si>
    <t>1/10/2022, 2:45:55 PM</t>
  </si>
  <si>
    <t>Meeting End Time</t>
  </si>
  <si>
    <t>1/10/2022, 6:02:33 PM</t>
  </si>
  <si>
    <t>Meeting Id</t>
  </si>
  <si>
    <t>ee380f45-20ad-4ce3-92a2-f61d2a17ec82</t>
  </si>
  <si>
    <t>Full Name</t>
  </si>
  <si>
    <t>Join Time</t>
  </si>
  <si>
    <t>Leave Time</t>
  </si>
  <si>
    <t>Duration</t>
  </si>
  <si>
    <t>Email</t>
  </si>
  <si>
    <t>Role</t>
  </si>
  <si>
    <t>Participant ID (UPN)</t>
  </si>
  <si>
    <t>Vũ Thanh Tùng</t>
  </si>
  <si>
    <t>1/10/2022, 5:23:10 PM</t>
  </si>
  <si>
    <t>2h 37m</t>
  </si>
  <si>
    <t>AT160758@actvn.edu.vn</t>
  </si>
  <si>
    <t>Presenter</t>
  </si>
  <si>
    <t>Lê Anh Hoàng</t>
  </si>
  <si>
    <t>1/10/2022, 2:46:19 PM</t>
  </si>
  <si>
    <t>1/10/2022, 5:23:17 PM</t>
  </si>
  <si>
    <t>2h 36m</t>
  </si>
  <si>
    <t>AT160227@actvn.edu.vn</t>
  </si>
  <si>
    <t>Nguyễn Tuấn Anh</t>
  </si>
  <si>
    <t>1/10/2022, 2:46:44 PM</t>
  </si>
  <si>
    <t>1/10/2022, 5:23:36 PM</t>
  </si>
  <si>
    <t>AT160502@actvn.edu.vn</t>
  </si>
  <si>
    <t>Lê Hồng Dương</t>
  </si>
  <si>
    <t>1/10/2022, 2:47:38 PM</t>
  </si>
  <si>
    <t>1/10/2022, 5:23:43 PM</t>
  </si>
  <si>
    <t>AT160509@actvn.edu.vn</t>
  </si>
  <si>
    <t>Nguyễn Văn Trường</t>
  </si>
  <si>
    <t>1/10/2022, 2:48:14 PM</t>
  </si>
  <si>
    <t>1/10/2022, 5:22:56 PM</t>
  </si>
  <si>
    <t>2h 34m</t>
  </si>
  <si>
    <t>CT040352@actvn.edu.vn</t>
  </si>
  <si>
    <t>Hoàng Thị Vân Anh</t>
  </si>
  <si>
    <t>1/10/2022, 2:49:30 PM</t>
  </si>
  <si>
    <t>1/10/2022, 5:23:15 PM</t>
  </si>
  <si>
    <t>2h 33m</t>
  </si>
  <si>
    <t>AT160602@actvn.edu.vn</t>
  </si>
  <si>
    <t>Vũ Thị Hiên</t>
  </si>
  <si>
    <t>1/10/2022, 2:49:32 PM</t>
  </si>
  <si>
    <t>1/10/2022, 5:23:21 PM</t>
  </si>
  <si>
    <t>CT040318@actvn.edu.vn</t>
  </si>
  <si>
    <t>Phương Văn Sơn</t>
  </si>
  <si>
    <t>1/10/2022, 2:49:36 PM</t>
  </si>
  <si>
    <t>1/10/2022, 5:23:09 PM</t>
  </si>
  <si>
    <t>AT160250@actvn.edu.vn</t>
  </si>
  <si>
    <t>Lê Bằng Nguyên</t>
  </si>
  <si>
    <t>1/10/2022, 2:50:35 PM</t>
  </si>
  <si>
    <t>1/10/2022, 5:23:35 PM</t>
  </si>
  <si>
    <t>2h 32m</t>
  </si>
  <si>
    <t>AT160539@actvn.edu.vn</t>
  </si>
  <si>
    <t>Nguyễn Đình Quảng</t>
  </si>
  <si>
    <t>1/10/2022, 2:50:41 PM</t>
  </si>
  <si>
    <t>1/10/2022, 5:23:12 PM</t>
  </si>
  <si>
    <t>AT160542@actvn.edu.vn</t>
  </si>
  <si>
    <t>Nguyễn Kim Nam</t>
  </si>
  <si>
    <t>1/10/2022, 2:51:04 PM</t>
  </si>
  <si>
    <t>1/10/2022, 5:23:11 PM</t>
  </si>
  <si>
    <t>CT040334@actvn.edu.vn</t>
  </si>
  <si>
    <t>Nguyễn Anh Tuấn</t>
  </si>
  <si>
    <t>1/10/2022, 2:51:06 PM</t>
  </si>
  <si>
    <t>1/10/2022, 5:23:08 PM</t>
  </si>
  <si>
    <t>AT160258@actvn.edu.vn</t>
  </si>
  <si>
    <t>Trần Trung Hiếu</t>
  </si>
  <si>
    <t>1/10/2022, 2:51:12 PM</t>
  </si>
  <si>
    <t>1/10/2022, 5:23:19 PM</t>
  </si>
  <si>
    <t>AT160519@actvn.edu.vn</t>
  </si>
  <si>
    <t>Nguyễn Văn Hiệp</t>
  </si>
  <si>
    <t>1/10/2022, 2:51:38 PM</t>
  </si>
  <si>
    <t>1/10/2022, 5:22:35 PM</t>
  </si>
  <si>
    <t>2h 30m</t>
  </si>
  <si>
    <t>AT160223@actvn.edu.vn</t>
  </si>
  <si>
    <t>Phạm Công Hưởng</t>
  </si>
  <si>
    <t>1/10/2022, 2:52:10 PM</t>
  </si>
  <si>
    <t>2h 31m</t>
  </si>
  <si>
    <t>AT160230@actvn.edu.vn</t>
  </si>
  <si>
    <t>1/10/2022, 5:24:59 PM</t>
  </si>
  <si>
    <t>1/10/2022, 5:25:12 PM</t>
  </si>
  <si>
    <t>12s</t>
  </si>
  <si>
    <t>Nguyễn Văn Anh</t>
  </si>
  <si>
    <t>1/10/2022, 2:52:13 PM</t>
  </si>
  <si>
    <t>1/10/2022, 5:23:18 PM</t>
  </si>
  <si>
    <t>AT160701@actvn.edu.vn</t>
  </si>
  <si>
    <t>Đoàn Chung Anh</t>
  </si>
  <si>
    <t>1/10/2022, 2:52:23 PM</t>
  </si>
  <si>
    <t>AT160301@actvn.edu.vn</t>
  </si>
  <si>
    <t>Phan Tuấn Khải</t>
  </si>
  <si>
    <t>1/10/2022, 2:53:37 PM</t>
  </si>
  <si>
    <t>2h 29m</t>
  </si>
  <si>
    <t>AT160426@actvn.edu.vn</t>
  </si>
  <si>
    <t>Nguyễn Cường Việt</t>
  </si>
  <si>
    <t>1/10/2022, 2:54:07 PM</t>
  </si>
  <si>
    <t>1/10/2022, 5:23:13 PM</t>
  </si>
  <si>
    <t>CT040155@actvn.edu.vn</t>
  </si>
  <si>
    <t>Lê Tất Thắng</t>
  </si>
  <si>
    <t>1/10/2022, 2:54:17 PM</t>
  </si>
  <si>
    <t>1/10/2022, 5:23:39 PM</t>
  </si>
  <si>
    <t>CT040345@actvn.edu.vn</t>
  </si>
  <si>
    <t>Nghiêm Đức Hải</t>
  </si>
  <si>
    <t>1/10/2022, 2:54:26 PM</t>
  </si>
  <si>
    <t>2h 28m</t>
  </si>
  <si>
    <t>AT160516@actvn.edu.vn</t>
  </si>
  <si>
    <t>Trần Thanh Hiền</t>
  </si>
  <si>
    <t>1/10/2022, 2:54:51 PM</t>
  </si>
  <si>
    <t>AT160617@actvn.edu.vn</t>
  </si>
  <si>
    <t>Trương Văn Tâm</t>
  </si>
  <si>
    <t>1/10/2022, 2:55:28 PM</t>
  </si>
  <si>
    <t>1/10/2022, 4:55:42 PM</t>
  </si>
  <si>
    <t xml:space="preserve">2h </t>
  </si>
  <si>
    <t>AT160740@actvn.edu.vn</t>
  </si>
  <si>
    <t>1/10/2022, 5:04:17 PM</t>
  </si>
  <si>
    <t>1/10/2022, 5:23:14 PM</t>
  </si>
  <si>
    <t>18m 57s</t>
  </si>
  <si>
    <t>Nguyễn Văn Điệp</t>
  </si>
  <si>
    <t>1/10/2022, 2:55:53 PM</t>
  </si>
  <si>
    <t>1/10/2022, 5:23:22 PM</t>
  </si>
  <si>
    <t>2h 27m</t>
  </si>
  <si>
    <t>AT160511@actvn.edu.vn</t>
  </si>
  <si>
    <t>Vũ Trọng Đạt</t>
  </si>
  <si>
    <t>1/10/2022, 2:56:51 PM</t>
  </si>
  <si>
    <t>1/10/2022, 5:48:52 PM</t>
  </si>
  <si>
    <t>2h 52m</t>
  </si>
  <si>
    <t>CT040413@actvn.edu.vn</t>
  </si>
  <si>
    <t>Nguyễn Đại Long</t>
  </si>
  <si>
    <t>1/10/2022, 2:57:48 PM</t>
  </si>
  <si>
    <t>1/10/2022, 5:58:36 PM</t>
  </si>
  <si>
    <t xml:space="preserve">3h </t>
  </si>
  <si>
    <t>AT160530@actvn.edu.vn</t>
  </si>
  <si>
    <t>Nguyễn Thái Hà</t>
  </si>
  <si>
    <t>1/10/2022, 2:57:51 PM</t>
  </si>
  <si>
    <t>1/10/2022, 5:26:22 PM</t>
  </si>
  <si>
    <t>AT160515@actvn.edu.vn</t>
  </si>
  <si>
    <t>Đỗ Thị Trà Ly</t>
  </si>
  <si>
    <t>1/10/2022, 2:58:08 PM</t>
  </si>
  <si>
    <t>1/10/2022, 5:23:16 PM</t>
  </si>
  <si>
    <t>2h 25m</t>
  </si>
  <si>
    <t>AT160333@actvn.edu.vn</t>
  </si>
  <si>
    <t>Dương Văn Minh</t>
  </si>
  <si>
    <t>1/10/2022, 2:58:40 PM</t>
  </si>
  <si>
    <t>2h 24m</t>
  </si>
  <si>
    <t>AT160726@actvn.edu.vn</t>
  </si>
  <si>
    <t>Vũ Huy Đoàn</t>
  </si>
  <si>
    <t>1/10/2022, 2:58:48 PM</t>
  </si>
  <si>
    <t>1/10/2022, 5:23:29 PM</t>
  </si>
  <si>
    <t>AT160512@actvn.edu.vn</t>
  </si>
  <si>
    <t>Trần Quang Khánh</t>
  </si>
  <si>
    <t>1/10/2022, 2:59:20 PM</t>
  </si>
  <si>
    <t>1/10/2022, 5:23:26 PM</t>
  </si>
  <si>
    <t>AT160231@actvn.edu.vn</t>
  </si>
  <si>
    <t>Bùi Hoàng Diệu</t>
  </si>
  <si>
    <t>1/10/2022, 2:59:28 PM</t>
  </si>
  <si>
    <t>1/10/2022, 5:25:10 PM</t>
  </si>
  <si>
    <t>CT040406@actvn.edu.vn</t>
  </si>
  <si>
    <t>Trần Đức Ninh</t>
  </si>
  <si>
    <t>1/10/2022, 3:00:17 PM</t>
  </si>
  <si>
    <t>1/10/2022, 5:22:31 PM</t>
  </si>
  <si>
    <t>2h 22m</t>
  </si>
  <si>
    <t>AT160734@actvn.edu.vn</t>
  </si>
  <si>
    <t>Nguyễn Đức Thắng</t>
  </si>
  <si>
    <t>1/10/2022, 3:00:49 PM</t>
  </si>
  <si>
    <t>AT160745@actvn.edu.vn</t>
  </si>
  <si>
    <t>Phạm Đăng Chính</t>
  </si>
  <si>
    <t>1/10/2022, 3:01:06 PM</t>
  </si>
  <si>
    <t>AT160208@actvn.edu.vn</t>
  </si>
  <si>
    <t>Vũ Hồng Phúc</t>
  </si>
  <si>
    <t>1/10/2022, 3:01:39 PM</t>
  </si>
  <si>
    <t>1/10/2022, 5:24:05 PM</t>
  </si>
  <si>
    <t>AT160245@actvn.edu.vn</t>
  </si>
  <si>
    <t>Nguyễn Tuấn Đạt</t>
  </si>
  <si>
    <t>1/10/2022, 3:01:41 PM</t>
  </si>
  <si>
    <t>1/10/2022, 6:00:15 PM</t>
  </si>
  <si>
    <t>2h 58m</t>
  </si>
  <si>
    <t>CT040214@actvn.edu.vn</t>
  </si>
  <si>
    <t>Vũ Ngọc Quỳnh</t>
  </si>
  <si>
    <t>1/10/2022, 3:01:44 PM</t>
  </si>
  <si>
    <t>1/10/2022, 5:23:28 PM</t>
  </si>
  <si>
    <t>2h 21m</t>
  </si>
  <si>
    <t>AT160738@actvn.edu.vn</t>
  </si>
  <si>
    <t>Trần Ngọc Huỳnh</t>
  </si>
  <si>
    <t>1/10/2022, 3:02:49 PM</t>
  </si>
  <si>
    <t>2h 59m</t>
  </si>
  <si>
    <t>CT040224@actvn.edu.vn</t>
  </si>
  <si>
    <t>Nguyễn Minh Thiệu</t>
  </si>
  <si>
    <t>1/10/2022, 3:02:55 PM</t>
  </si>
  <si>
    <t>2h 20m</t>
  </si>
  <si>
    <t>CT040246@actvn.edu.vn</t>
  </si>
  <si>
    <t>Nguyễn Khắc Hưng</t>
  </si>
  <si>
    <t>1/10/2022, 3:03:02 PM</t>
  </si>
  <si>
    <t>1/10/2022, 5:32:02 PM</t>
  </si>
  <si>
    <t>CT040326@actvn.edu.vn</t>
  </si>
  <si>
    <t>Đỗ Bảo Sơn</t>
  </si>
  <si>
    <t>1/10/2022, 3:03:51 PM</t>
  </si>
  <si>
    <t>1/10/2022, 5:23:30 PM</t>
  </si>
  <si>
    <t>2h 19m</t>
  </si>
  <si>
    <t>dobaoson@actvn.edu.vn</t>
  </si>
  <si>
    <t>Organizer</t>
  </si>
  <si>
    <t>Nguyễn Hoàng Anh</t>
  </si>
  <si>
    <t>1/10/2022, 3:03:57 PM</t>
  </si>
  <si>
    <t>1/10/2022, 5:23:48 PM</t>
  </si>
  <si>
    <t>AT160504@actvn.edu.vn</t>
  </si>
  <si>
    <t>Khương Văn Dương</t>
  </si>
  <si>
    <t>1/10/2022, 3:04:12 PM</t>
  </si>
  <si>
    <t>1/10/2022, 5:23:56 PM</t>
  </si>
  <si>
    <t>AT160213@actvn.edu.vn</t>
  </si>
  <si>
    <t>Lê Lưu Hoàng</t>
  </si>
  <si>
    <t>1/10/2022, 3:05:27 PM</t>
  </si>
  <si>
    <t>2h 17m</t>
  </si>
  <si>
    <t>CT040323@actvn.edu.vn</t>
  </si>
  <si>
    <t>Vũ Minh Hiếu</t>
  </si>
  <si>
    <t>1/10/2022, 3:06:49 PM</t>
  </si>
  <si>
    <t>1/10/2022, 5:23:58 PM</t>
  </si>
  <si>
    <t>AT160520@actvn.edu.vn</t>
  </si>
  <si>
    <t>Nguyễn Xuân Tiến</t>
  </si>
  <si>
    <t>1/10/2022, 3:08:07 PM</t>
  </si>
  <si>
    <t>1/10/2022, 3:23:39 PM</t>
  </si>
  <si>
    <t>15m 31s</t>
  </si>
  <si>
    <t>AT160448@actvn.edu.vn</t>
  </si>
  <si>
    <t>1/10/2022, 3:38:32 PM</t>
  </si>
  <si>
    <t>1/10/2022, 3:40:49 PM</t>
  </si>
  <si>
    <t>2m 17s</t>
  </si>
  <si>
    <t>Nguyễn Văn Luật</t>
  </si>
  <si>
    <t>1/10/2022, 3:08:22 PM</t>
  </si>
  <si>
    <t>2h 15m</t>
  </si>
  <si>
    <t>AT160235@actvn.edu.vn</t>
  </si>
  <si>
    <t>1/10/2022, 5:31:18 PM</t>
  </si>
  <si>
    <t>1/10/2022, 5:31:22 PM</t>
  </si>
  <si>
    <t>3s</t>
  </si>
  <si>
    <t>Trịnh Đức Trường</t>
  </si>
  <si>
    <t>1/10/2022, 3:09:18 PM</t>
  </si>
  <si>
    <t>2h 13m</t>
  </si>
  <si>
    <t>AT160257@actvn.edu.vn</t>
  </si>
  <si>
    <t>Nguyễn Thị Quỳnh</t>
  </si>
  <si>
    <t>1/10/2022, 3:41:36 PM</t>
  </si>
  <si>
    <t>1/10/2022, 3:43:54 PM</t>
  </si>
  <si>
    <t>2m 18s</t>
  </si>
  <si>
    <t>AT160639@actvn.edu.vn</t>
  </si>
  <si>
    <t>1/12/2022, 2:43:49 PM</t>
  </si>
  <si>
    <t>1/12/2022, 5:28:21 PM</t>
  </si>
  <si>
    <t>f6178c4f-3fcb-4748-9ee3-ad213685b319</t>
  </si>
  <si>
    <t>1/12/2022, 5:22:15 PM</t>
  </si>
  <si>
    <t>2h 38m</t>
  </si>
  <si>
    <t>1/12/2022, 2:44:07 PM</t>
  </si>
  <si>
    <t>1/12/2022, 5:22:11 PM</t>
  </si>
  <si>
    <t>1/12/2022, 2:44:12 PM</t>
  </si>
  <si>
    <t>1/12/2022, 5:22:18 PM</t>
  </si>
  <si>
    <t>1/12/2022, 2:45:03 PM</t>
  </si>
  <si>
    <t>1/12/2022, 5:22:17 PM</t>
  </si>
  <si>
    <t>1/12/2022, 2:45:19 PM</t>
  </si>
  <si>
    <t>1/12/2022, 5:22:16 PM</t>
  </si>
  <si>
    <t>1/12/2022, 2:47:19 PM</t>
  </si>
  <si>
    <t>1/12/2022, 5:22:08 PM</t>
  </si>
  <si>
    <t>1/12/2022, 2:50:10 PM</t>
  </si>
  <si>
    <t>1/12/2022, 5:22:21 PM</t>
  </si>
  <si>
    <t>Nguyễn Đức Anh</t>
  </si>
  <si>
    <t>1/12/2022, 2:50:11 PM</t>
  </si>
  <si>
    <t>AT160503@actvn.edu.vn</t>
  </si>
  <si>
    <t>1/12/2022, 2:50:22 PM</t>
  </si>
  <si>
    <t>1/12/2022, 2:51:02 PM</t>
  </si>
  <si>
    <t>1/12/2022, 2:51:06 PM</t>
  </si>
  <si>
    <t>1/12/2022, 5:22:22 PM</t>
  </si>
  <si>
    <t>1/12/2022, 2:51:12 PM</t>
  </si>
  <si>
    <t>1/12/2022, 5:22:13 PM</t>
  </si>
  <si>
    <t>1/12/2022, 2:52:50 PM</t>
  </si>
  <si>
    <t>1/12/2022, 2:53:36 PM</t>
  </si>
  <si>
    <t>1/12/2022, 5:22:24 PM</t>
  </si>
  <si>
    <t>1/12/2022, 2:53:50 PM</t>
  </si>
  <si>
    <t>1/12/2022, 2:53:56 PM</t>
  </si>
  <si>
    <t>1/12/2022, 2:54:11 PM</t>
  </si>
  <si>
    <t>1/12/2022, 2:54:46 PM</t>
  </si>
  <si>
    <t>1/12/2022, 2:54:52 PM</t>
  </si>
  <si>
    <t>1/12/2022, 2:56:22 PM</t>
  </si>
  <si>
    <t>1/12/2022, 2:56:44 PM</t>
  </si>
  <si>
    <t>1/12/2022, 5:22:14 PM</t>
  </si>
  <si>
    <t>1/12/2022, 2:57:12 PM</t>
  </si>
  <si>
    <t>1/12/2022, 5:22:26 PM</t>
  </si>
  <si>
    <t>1/12/2022, 2:57:44 PM</t>
  </si>
  <si>
    <t>1/12/2022, 3:43:33 PM</t>
  </si>
  <si>
    <t>45m 48s</t>
  </si>
  <si>
    <t>1/12/2022, 3:46:42 PM</t>
  </si>
  <si>
    <t>1/12/2022, 5:22:57 PM</t>
  </si>
  <si>
    <t>1h 36m</t>
  </si>
  <si>
    <t>1/12/2022, 2:57:52 PM</t>
  </si>
  <si>
    <t>1/12/2022, 5:22:19 PM</t>
  </si>
  <si>
    <t>1/12/2022, 2:58:03 PM</t>
  </si>
  <si>
    <t>1/12/2022, 2:58:27 PM</t>
  </si>
  <si>
    <t>2h 23m</t>
  </si>
  <si>
    <t>1/12/2022, 2:58:34 PM</t>
  </si>
  <si>
    <t>1/12/2022, 2:58:42 PM</t>
  </si>
  <si>
    <t>1/12/2022, 5:22:39 PM</t>
  </si>
  <si>
    <t>1/12/2022, 2:58:44 PM</t>
  </si>
  <si>
    <t>1/12/2022, 2:58:49 PM</t>
  </si>
  <si>
    <t>1/12/2022, 2:59:26 PM</t>
  </si>
  <si>
    <t>1/12/2022, 5:23:16 PM</t>
  </si>
  <si>
    <t>1/12/2022, 2:59:50 PM</t>
  </si>
  <si>
    <t>1/12/2022, 5:22:28 PM</t>
  </si>
  <si>
    <t>1/12/2022, 3:00:05 PM</t>
  </si>
  <si>
    <t>1/12/2022, 3:00:30 PM</t>
  </si>
  <si>
    <t>1/12/2022, 3:44:19 PM</t>
  </si>
  <si>
    <t>43m 49s</t>
  </si>
  <si>
    <t>1/12/2022, 4:02:00 PM</t>
  </si>
  <si>
    <t>1h 20m</t>
  </si>
  <si>
    <t>1/12/2022, 3:01:14 PM</t>
  </si>
  <si>
    <t>1/12/2022, 3:01:45 PM</t>
  </si>
  <si>
    <t>1/12/2022, 3:02:36 PM</t>
  </si>
  <si>
    <t>1/12/2022, 5:23:59 PM</t>
  </si>
  <si>
    <t>1/12/2022, 3:03:00 PM</t>
  </si>
  <si>
    <t>1/12/2022, 4:00:50 PM</t>
  </si>
  <si>
    <t>57m 50s</t>
  </si>
  <si>
    <t>1/12/2022, 4:10:12 PM</t>
  </si>
  <si>
    <t>1h 12m</t>
  </si>
  <si>
    <t>1/12/2022, 3:03:51 PM</t>
  </si>
  <si>
    <t>1/12/2022, 5:23:49 PM</t>
  </si>
  <si>
    <t>1/12/2022, 3:04:20 PM</t>
  </si>
  <si>
    <t>1/12/2022, 5:22:20 PM</t>
  </si>
  <si>
    <t>1/12/2022, 3:04:32 PM</t>
  </si>
  <si>
    <t>1/12/2022, 3:05:35 PM</t>
  </si>
  <si>
    <t>2h 16m</t>
  </si>
  <si>
    <t>1/12/2022, 3:05:44 PM</t>
  </si>
  <si>
    <t>1/12/2022, 3:59:37 PM</t>
  </si>
  <si>
    <t>53m 52s</t>
  </si>
  <si>
    <t>1/12/2022, 3:05:45 PM</t>
  </si>
  <si>
    <t>1/12/2022, 3:05:58 PM</t>
  </si>
  <si>
    <t>1/12/2022, 5:22:30 PM</t>
  </si>
  <si>
    <t>1/12/2022, 3:09:19 PM</t>
  </si>
  <si>
    <t>2h 12m</t>
  </si>
  <si>
    <t>1/12/2022, 3:10:33 PM</t>
  </si>
  <si>
    <t>2h 11m</t>
  </si>
  <si>
    <t>1/12/2022, 3:10:53 PM</t>
  </si>
  <si>
    <t>1/12/2022, 5:22:38 PM</t>
  </si>
  <si>
    <t>1/12/2022, 3:16:45 PM</t>
  </si>
  <si>
    <t>2h 5m</t>
  </si>
  <si>
    <t>1/12/2022, 3:41:04 PM</t>
  </si>
  <si>
    <t>1h 41m</t>
  </si>
  <si>
    <t>General</t>
  </si>
  <si>
    <t>1/17/2022, 2:40:40 PM</t>
  </si>
  <si>
    <t>1/17/2022, 5:35:39 PM</t>
  </si>
  <si>
    <t>e86ff648-b50c-4890-b471-cb7e78eb6b9b</t>
  </si>
  <si>
    <t>2h 54m</t>
  </si>
  <si>
    <t>1/17/2022, 2:49:25 PM</t>
  </si>
  <si>
    <t>1/17/2022, 3:34:04 PM</t>
  </si>
  <si>
    <t>44m 39s</t>
  </si>
  <si>
    <t>1/17/2022, 4:01:36 PM</t>
  </si>
  <si>
    <t>1/17/2022, 5:19:00 PM</t>
  </si>
  <si>
    <t>1h 17m</t>
  </si>
  <si>
    <t>1/17/2022, 2:51:05 PM</t>
  </si>
  <si>
    <t>1/17/2022, 5:19:58 PM</t>
  </si>
  <si>
    <t>1/17/2022, 2:51:33 PM</t>
  </si>
  <si>
    <t>1/17/2022, 5:18:05 PM</t>
  </si>
  <si>
    <t>2h 26m</t>
  </si>
  <si>
    <t>1/17/2022, 2:52:05 PM</t>
  </si>
  <si>
    <t>1/17/2022, 5:19:53 PM</t>
  </si>
  <si>
    <t>1/17/2022, 2:52:08 PM</t>
  </si>
  <si>
    <t>1/17/2022, 5:19:04 PM</t>
  </si>
  <si>
    <t>1/17/2022, 2:52:20 PM</t>
  </si>
  <si>
    <t>1/17/2022, 5:19:13 PM</t>
  </si>
  <si>
    <t>1/17/2022, 2:52:27 PM</t>
  </si>
  <si>
    <t>1/17/2022, 5:19:02 PM</t>
  </si>
  <si>
    <t>1/17/2022, 2:52:45 PM</t>
  </si>
  <si>
    <t>1/17/2022, 5:22:24 PM</t>
  </si>
  <si>
    <t>1/17/2022, 2:53:09 PM</t>
  </si>
  <si>
    <t>1/17/2022, 5:18:57 PM</t>
  </si>
  <si>
    <t>1/17/2022, 2:53:14 PM</t>
  </si>
  <si>
    <t>1/17/2022, 2:53:19 PM</t>
  </si>
  <si>
    <t>1/17/2022, 5:23:15 PM</t>
  </si>
  <si>
    <t>1/17/2022, 2:53:40 PM</t>
  </si>
  <si>
    <t>1/17/2022, 5:18:12 PM</t>
  </si>
  <si>
    <t>1/17/2022, 2:54:02 PM</t>
  </si>
  <si>
    <t>1/17/2022, 5:19:23 PM</t>
  </si>
  <si>
    <t>1/17/2022, 2:54:04 PM</t>
  </si>
  <si>
    <t>1/17/2022, 5:19:43 PM</t>
  </si>
  <si>
    <t>1/17/2022, 2:54:34 PM</t>
  </si>
  <si>
    <t>1/17/2022, 5:19:01 PM</t>
  </si>
  <si>
    <t>1/17/2022, 2:54:48 PM</t>
  </si>
  <si>
    <t>1/17/2022, 5:19:46 PM</t>
  </si>
  <si>
    <t>1/17/2022, 2:55:15 PM</t>
  </si>
  <si>
    <t>1/17/2022, 3:51:01 PM</t>
  </si>
  <si>
    <t>55m 45s</t>
  </si>
  <si>
    <t>1/17/2022, 2:55:40 PM</t>
  </si>
  <si>
    <t>1/17/2022, 5:19:08 PM</t>
  </si>
  <si>
    <t>1/17/2022, 2:55:50 PM</t>
  </si>
  <si>
    <t>1/17/2022, 2:55:53 PM</t>
  </si>
  <si>
    <t>1/17/2022, 2:56:11 PM</t>
  </si>
  <si>
    <t>1/17/2022, 2:57:06 PM</t>
  </si>
  <si>
    <t>1/17/2022, 5:19:10 PM</t>
  </si>
  <si>
    <t>1/17/2022, 2:57:09 PM</t>
  </si>
  <si>
    <t>1/17/2022, 5:18:34 PM</t>
  </si>
  <si>
    <t>1/17/2022, 2:58:04 PM</t>
  </si>
  <si>
    <t>1/17/2022, 5:19:09 PM</t>
  </si>
  <si>
    <t>1/17/2022, 2:58:22 PM</t>
  </si>
  <si>
    <t>1/17/2022, 5:18:07 PM</t>
  </si>
  <si>
    <t>1/17/2022, 2:58:26 PM</t>
  </si>
  <si>
    <t>1/17/2022, 5:18:20 PM</t>
  </si>
  <si>
    <t>1/17/2022, 2:58:36 PM</t>
  </si>
  <si>
    <t>1/17/2022, 5:19:24 PM</t>
  </si>
  <si>
    <t>1/17/2022, 3:00:01 PM</t>
  </si>
  <si>
    <t>1/17/2022, 3:00:07 PM</t>
  </si>
  <si>
    <t>1/17/2022, 5:18:59 PM</t>
  </si>
  <si>
    <t>2h 18m</t>
  </si>
  <si>
    <t>1/17/2022, 3:01:07 PM</t>
  </si>
  <si>
    <t>1/17/2022, 3:01:23 PM</t>
  </si>
  <si>
    <t>1/17/2022, 5:19:19 PM</t>
  </si>
  <si>
    <t>1/17/2022, 3:01:51 PM</t>
  </si>
  <si>
    <t>1/17/2022, 5:19:03 PM</t>
  </si>
  <si>
    <t>1/17/2022, 3:02:04 PM</t>
  </si>
  <si>
    <t>1/17/2022, 3:02:13 PM</t>
  </si>
  <si>
    <t>1/17/2022, 5:19:55 PM</t>
  </si>
  <si>
    <t>1/17/2022, 3:02:34 PM</t>
  </si>
  <si>
    <t>1/17/2022, 3:02:56 PM</t>
  </si>
  <si>
    <t>1/17/2022, 4:16:55 PM</t>
  </si>
  <si>
    <t>1h 13m</t>
  </si>
  <si>
    <t>1/17/2022, 4:36:44 PM</t>
  </si>
  <si>
    <t>42m 17s</t>
  </si>
  <si>
    <t>1/17/2022, 3:03:11 PM</t>
  </si>
  <si>
    <t>1/17/2022, 5:19:06 PM</t>
  </si>
  <si>
    <t>1/17/2022, 3:03:25 PM</t>
  </si>
  <si>
    <t>1/17/2022, 3:03:32 PM</t>
  </si>
  <si>
    <t>1/17/2022, 5:18:06 PM</t>
  </si>
  <si>
    <t>2h 14m</t>
  </si>
  <si>
    <t>1/17/2022, 3:03:58 PM</t>
  </si>
  <si>
    <t>1/17/2022, 5:19:27 PM</t>
  </si>
  <si>
    <t>1/17/2022, 3:04:40 PM</t>
  </si>
  <si>
    <t>1/17/2022, 5:20:16 PM</t>
  </si>
  <si>
    <t>1/17/2022, 3:04:43 PM</t>
  </si>
  <si>
    <t>1/17/2022, 3:04:51 PM</t>
  </si>
  <si>
    <t>1/17/2022, 5:18:55 PM</t>
  </si>
  <si>
    <t>1/17/2022, 3:05:40 PM</t>
  </si>
  <si>
    <t>1/17/2022, 5:19:26 PM</t>
  </si>
  <si>
    <t>1/17/2022, 3:05:42 PM</t>
  </si>
  <si>
    <t>1/17/2022, 3:21:35 PM</t>
  </si>
  <si>
    <t>15m 52s</t>
  </si>
  <si>
    <t>1/17/2022, 3:25:13 PM</t>
  </si>
  <si>
    <t>1/17/2022, 3:25:44 PM</t>
  </si>
  <si>
    <t>30s</t>
  </si>
  <si>
    <t>1/17/2022, 3:35:21 PM</t>
  </si>
  <si>
    <t>1h 44m</t>
  </si>
  <si>
    <t>1/17/2022, 3:06:39 PM</t>
  </si>
  <si>
    <t>1/17/2022, 5:26:11 PM</t>
  </si>
  <si>
    <t>1/17/2022, 3:08:14 PM</t>
  </si>
  <si>
    <t>1/17/2022, 5:19:15 PM</t>
  </si>
  <si>
    <t>1/17/2022, 3:20:32 PM</t>
  </si>
  <si>
    <t>1/17/2022, 3:21:48 PM</t>
  </si>
  <si>
    <t>1m 16s</t>
  </si>
  <si>
    <t>1/17/2022, 3:48:29 PM</t>
  </si>
  <si>
    <t>1/17/2022, 3:48:34 PM</t>
  </si>
  <si>
    <t>4s</t>
  </si>
  <si>
    <t>1/19/2022, 2:51:04 PM</t>
  </si>
  <si>
    <t>1/19/2022, 5:28:38 PM</t>
  </si>
  <si>
    <t>3b93b9ad-a8b7-4f65-a107-7baead8af11f</t>
  </si>
  <si>
    <t>1/19/2022, 5:12:33 PM</t>
  </si>
  <si>
    <t>1/19/2022, 2:51:17 PM</t>
  </si>
  <si>
    <t>1/19/2022, 5:13:26 PM</t>
  </si>
  <si>
    <t>1/19/2022, 2:51:18 PM</t>
  </si>
  <si>
    <t>1/19/2022, 5:12:38 PM</t>
  </si>
  <si>
    <t>1/19/2022, 5:12:37 PM</t>
  </si>
  <si>
    <t>1/19/2022, 2:51:24 PM</t>
  </si>
  <si>
    <t>1/19/2022, 5:12:28 PM</t>
  </si>
  <si>
    <t>1/19/2022, 2:51:49 PM</t>
  </si>
  <si>
    <t>1/19/2022, 5:15:35 PM</t>
  </si>
  <si>
    <t>1/19/2022, 2:52:03 PM</t>
  </si>
  <si>
    <t>1/19/2022, 5:13:12 PM</t>
  </si>
  <si>
    <t>1/19/2022, 2:52:11 PM</t>
  </si>
  <si>
    <t>1/19/2022, 5:12:34 PM</t>
  </si>
  <si>
    <t>1/19/2022, 2:52:15 PM</t>
  </si>
  <si>
    <t>1/19/2022, 5:12:39 PM</t>
  </si>
  <si>
    <t>1/19/2022, 2:52:36 PM</t>
  </si>
  <si>
    <t>1/19/2022, 5:12:40 PM</t>
  </si>
  <si>
    <t>1/19/2022, 2:52:40 PM</t>
  </si>
  <si>
    <t>1/19/2022, 5:12:26 PM</t>
  </si>
  <si>
    <t>1/19/2022, 2:52:46 PM</t>
  </si>
  <si>
    <t>1/19/2022, 5:12:56 PM</t>
  </si>
  <si>
    <t>1/19/2022, 5:13:08 PM</t>
  </si>
  <si>
    <t>1/19/2022, 2:53:13 PM</t>
  </si>
  <si>
    <t>1/19/2022, 2:53:56 PM</t>
  </si>
  <si>
    <t>1/19/2022, 5:12:32 PM</t>
  </si>
  <si>
    <t>1/19/2022, 2:54:05 PM</t>
  </si>
  <si>
    <t>1/19/2022, 5:17:28 PM</t>
  </si>
  <si>
    <t>1/19/2022, 2:55:28 PM</t>
  </si>
  <si>
    <t>1/19/2022, 5:12:31 PM</t>
  </si>
  <si>
    <t>1/19/2022, 2:55:41 PM</t>
  </si>
  <si>
    <t>1/19/2022, 2:56:44 PM</t>
  </si>
  <si>
    <t>1/19/2022, 5:13:21 PM</t>
  </si>
  <si>
    <t>1/19/2022, 2:58:01 PM</t>
  </si>
  <si>
    <t>1/19/2022, 5:12:30 PM</t>
  </si>
  <si>
    <t>1/19/2022, 2:58:16 PM</t>
  </si>
  <si>
    <t>1/19/2022, 2:58:34 PM</t>
  </si>
  <si>
    <t>1/19/2022, 5:16:23 PM</t>
  </si>
  <si>
    <t>1/19/2022, 2:58:42 PM</t>
  </si>
  <si>
    <t>1/19/2022, 5:12:47 PM</t>
  </si>
  <si>
    <t>1/19/2022, 2:58:44 PM</t>
  </si>
  <si>
    <t>1/19/2022, 5:12:35 PM</t>
  </si>
  <si>
    <t>1/19/2022, 2:58:46 PM</t>
  </si>
  <si>
    <t>1/19/2022, 2:58:53 PM</t>
  </si>
  <si>
    <t>1/19/2022, 5:12:48 PM</t>
  </si>
  <si>
    <t>1/19/2022, 2:58:58 PM</t>
  </si>
  <si>
    <t>1/19/2022, 2:59:57 PM</t>
  </si>
  <si>
    <t>1/19/2022, 5:06:34 PM</t>
  </si>
  <si>
    <t>2h 6m</t>
  </si>
  <si>
    <t>1/19/2022, 3:00:00 PM</t>
  </si>
  <si>
    <t>1/19/2022, 3:00:11 PM</t>
  </si>
  <si>
    <t>1/19/2022, 5:13:20 PM</t>
  </si>
  <si>
    <t>1/19/2022, 3:00:15 PM</t>
  </si>
  <si>
    <t>1/19/2022, 5:12:52 PM</t>
  </si>
  <si>
    <t>1/19/2022, 3:00:37 PM</t>
  </si>
  <si>
    <t>1/19/2022, 3:00:51 PM</t>
  </si>
  <si>
    <t>1/19/2022, 5:15:51 PM</t>
  </si>
  <si>
    <t>1/19/2022, 3:01:35 PM</t>
  </si>
  <si>
    <t>1/19/2022, 5:15:44 PM</t>
  </si>
  <si>
    <t>1/19/2022, 3:01:40 PM</t>
  </si>
  <si>
    <t>1/19/2022, 3:59:07 PM</t>
  </si>
  <si>
    <t>57m 27s</t>
  </si>
  <si>
    <t>1/19/2022, 4:03:09 PM</t>
  </si>
  <si>
    <t>1/19/2022, 5:13:09 PM</t>
  </si>
  <si>
    <t>1h 9m</t>
  </si>
  <si>
    <t>1/19/2022, 3:01:57 PM</t>
  </si>
  <si>
    <t>2h 10m</t>
  </si>
  <si>
    <t>1/19/2022, 3:02:17 PM</t>
  </si>
  <si>
    <t>1/19/2022, 3:02:31 PM</t>
  </si>
  <si>
    <t>1/19/2022, 5:13:52 PM</t>
  </si>
  <si>
    <t>1/19/2022, 3:03:21 PM</t>
  </si>
  <si>
    <t>2h 9m</t>
  </si>
  <si>
    <t>1/19/2022, 3:04:01 PM</t>
  </si>
  <si>
    <t>2h 8m</t>
  </si>
  <si>
    <t>1/19/2022, 3:04:19 PM</t>
  </si>
  <si>
    <t>1/19/2022, 3:04:25 PM</t>
  </si>
  <si>
    <t>1/19/2022, 5:14:25 PM</t>
  </si>
  <si>
    <t>1/19/2022, 3:04:31 PM</t>
  </si>
  <si>
    <t>1/19/2022, 5:13:32 PM</t>
  </si>
  <si>
    <t>1/19/2022, 3:04:41 PM</t>
  </si>
  <si>
    <t>1/19/2022, 5:17:21 PM</t>
  </si>
  <si>
    <t>1/19/2022, 3:04:48 PM</t>
  </si>
  <si>
    <t>1/19/2022, 5:13:06 PM</t>
  </si>
  <si>
    <t>1/19/2022, 3:05:13 PM</t>
  </si>
  <si>
    <t>2h 7m</t>
  </si>
  <si>
    <t>1/19/2022, 3:08:04 PM</t>
  </si>
  <si>
    <t>2h 4m</t>
  </si>
  <si>
    <t>1/19/2022, 3:10:09 PM</t>
  </si>
  <si>
    <t>1/19/2022, 5:12:46 PM</t>
  </si>
  <si>
    <t>2h 2m</t>
  </si>
  <si>
    <t>1/19/2022, 3:17:02 PM</t>
  </si>
  <si>
    <t>1/19/2022, 4:44:11 PM</t>
  </si>
  <si>
    <t>1h 27m</t>
  </si>
  <si>
    <t>1/19/2022, 4:50:57 PM</t>
  </si>
  <si>
    <t>1/19/2022, 5:17:32 PM</t>
  </si>
  <si>
    <t>26m 34s</t>
  </si>
  <si>
    <t>2/7/2022, 2:55:32 PM</t>
  </si>
  <si>
    <t>2/7/2022, 5:38:05 PM</t>
  </si>
  <si>
    <t>daf07800-536e-4af7-a188-349665749791</t>
  </si>
  <si>
    <t>2/7/2022, 5:06:14 PM</t>
  </si>
  <si>
    <t>2/7/2022, 2:55:43 PM</t>
  </si>
  <si>
    <t>10s</t>
  </si>
  <si>
    <t>2/7/2022, 2:57:46 PM</t>
  </si>
  <si>
    <t>2/7/2022, 3:12:18 PM</t>
  </si>
  <si>
    <t>14m 31s</t>
  </si>
  <si>
    <t>2/7/2022, 3:14:15 PM</t>
  </si>
  <si>
    <t>2/7/2022, 5:06:33 PM</t>
  </si>
  <si>
    <t>1h 52m</t>
  </si>
  <si>
    <t>2/7/2022, 2:55:33 PM</t>
  </si>
  <si>
    <t>2/7/2022, 5:07:13 PM</t>
  </si>
  <si>
    <t>2/7/2022, 2:55:34 PM</t>
  </si>
  <si>
    <t>2/7/2022, 5:06:25 PM</t>
  </si>
  <si>
    <t>2/7/2022, 2:55:36 PM</t>
  </si>
  <si>
    <t>2/7/2022, 5:14:02 PM</t>
  </si>
  <si>
    <t>2/7/2022, 2:55:41 PM</t>
  </si>
  <si>
    <t>2/7/2022, 5:06:56 PM</t>
  </si>
  <si>
    <t>2/7/2022, 2:55:42 PM</t>
  </si>
  <si>
    <t>2/7/2022, 5:14:19 PM</t>
  </si>
  <si>
    <t>2/7/2022, 5:06:13 PM</t>
  </si>
  <si>
    <t>2/7/2022, 5:06:47 PM</t>
  </si>
  <si>
    <t>2/7/2022, 2:55:48 PM</t>
  </si>
  <si>
    <t>2/7/2022, 2:55:49 PM</t>
  </si>
  <si>
    <t>2/7/2022, 5:06:15 PM</t>
  </si>
  <si>
    <t>2/7/2022, 2:55:50 PM</t>
  </si>
  <si>
    <t>2/7/2022, 5:37:53 PM</t>
  </si>
  <si>
    <t>2h 42m</t>
  </si>
  <si>
    <t>2/7/2022, 2:56:06 PM</t>
  </si>
  <si>
    <t>2/7/2022, 5:06:59 PM</t>
  </si>
  <si>
    <t>2/7/2022, 2:57:30 PM</t>
  </si>
  <si>
    <t>2/7/2022, 5:07:08 PM</t>
  </si>
  <si>
    <t>2/7/2022, 2:57:32 PM</t>
  </si>
  <si>
    <t>2/7/2022, 5:20:16 PM</t>
  </si>
  <si>
    <t>2/7/2022, 2:57:34 PM</t>
  </si>
  <si>
    <t>2/7/2022, 5:08:47 PM</t>
  </si>
  <si>
    <t>2/7/2022, 2:57:36 PM</t>
  </si>
  <si>
    <t>2/7/2022, 2:57:38 PM</t>
  </si>
  <si>
    <t>2/7/2022, 5:06:10 PM</t>
  </si>
  <si>
    <t>2/7/2022, 2:57:40 PM</t>
  </si>
  <si>
    <t>2/7/2022, 5:06:42 PM</t>
  </si>
  <si>
    <t>2/7/2022, 5:06:17 PM</t>
  </si>
  <si>
    <t>2/7/2022, 2:57:48 PM</t>
  </si>
  <si>
    <t>2/7/2022, 5:05:53 PM</t>
  </si>
  <si>
    <t>2/7/2022, 2:57:55 PM</t>
  </si>
  <si>
    <t>2/7/2022, 5:06:23 PM</t>
  </si>
  <si>
    <t>2/7/2022, 2:57:57 PM</t>
  </si>
  <si>
    <t>2/7/2022, 2:57:58 PM</t>
  </si>
  <si>
    <t>2/7/2022, 5:06:07 PM</t>
  </si>
  <si>
    <t>2/7/2022, 2:58:06 PM</t>
  </si>
  <si>
    <t>2/7/2022, 5:06:41 PM</t>
  </si>
  <si>
    <t>2/7/2022, 2:58:08 PM</t>
  </si>
  <si>
    <t>2/7/2022, 5:07:45 PM</t>
  </si>
  <si>
    <t>2/7/2022, 2:58:16 PM</t>
  </si>
  <si>
    <t>2/7/2022, 5:06:26 PM</t>
  </si>
  <si>
    <t>2/7/2022, 2:58:21 PM</t>
  </si>
  <si>
    <t>2/7/2022, 5:11:05 PM</t>
  </si>
  <si>
    <t>2/7/2022, 2:58:26 PM</t>
  </si>
  <si>
    <t>2/7/2022, 5:06:20 PM</t>
  </si>
  <si>
    <t>2/7/2022, 2:58:55 PM</t>
  </si>
  <si>
    <t>2/7/2022, 3:03:37 PM</t>
  </si>
  <si>
    <t>4m 42s</t>
  </si>
  <si>
    <t>2/7/2022, 3:07:05 PM</t>
  </si>
  <si>
    <t>2/7/2022, 5:06:04 PM</t>
  </si>
  <si>
    <t>1h 58m</t>
  </si>
  <si>
    <t>2/7/2022, 2:59:47 PM</t>
  </si>
  <si>
    <t>2/7/2022, 5:10:21 PM</t>
  </si>
  <si>
    <t>2/7/2022, 2:59:56 PM</t>
  </si>
  <si>
    <t>2/7/2022, 5:06:19 PM</t>
  </si>
  <si>
    <t>2/7/2022, 3:00:38 PM</t>
  </si>
  <si>
    <t>2/7/2022, 5:06:12 PM</t>
  </si>
  <si>
    <t>2/7/2022, 3:01:14 PM</t>
  </si>
  <si>
    <t>2/7/2022, 3:01:21 PM</t>
  </si>
  <si>
    <t>2/7/2022, 5:06:54 PM</t>
  </si>
  <si>
    <t>2/7/2022, 3:02:00 PM</t>
  </si>
  <si>
    <t>2/7/2022, 5:09:27 PM</t>
  </si>
  <si>
    <t>2/7/2022, 3:04:47 PM</t>
  </si>
  <si>
    <t>2/7/2022, 3:04:52 PM</t>
  </si>
  <si>
    <t>2/7/2022, 3:35:26 PM</t>
  </si>
  <si>
    <t>2/7/2022, 3:36:10 PM</t>
  </si>
  <si>
    <t>44s</t>
  </si>
  <si>
    <t>2/7/2022, 3:04:50 PM</t>
  </si>
  <si>
    <t>2/7/2022, 5:06:44 PM</t>
  </si>
  <si>
    <t>2h 1m</t>
  </si>
  <si>
    <t>2/7/2022, 3:05:02 PM</t>
  </si>
  <si>
    <t>2/7/2022, 5:06:21 PM</t>
  </si>
  <si>
    <t>2/7/2022, 3:05:27 PM</t>
  </si>
  <si>
    <t>2/7/2022, 3:06:42 PM</t>
  </si>
  <si>
    <t>2/7/2022, 5:06:49 PM</t>
  </si>
  <si>
    <t>2/7/2022, 3:07:17 PM</t>
  </si>
  <si>
    <t>1h 59m</t>
  </si>
  <si>
    <t>2/7/2022, 5:24:51 PM</t>
  </si>
  <si>
    <t>2/7/2022, 5:24:54 PM</t>
  </si>
  <si>
    <t>2s</t>
  </si>
  <si>
    <t>2/7/2022, 3:08:29 PM</t>
  </si>
  <si>
    <t>2/7/2022, 3:16:24 PM</t>
  </si>
  <si>
    <t>7m 55s</t>
  </si>
  <si>
    <t>2/7/2022, 3:17:32 PM</t>
  </si>
  <si>
    <t>2/7/2022, 3:08:45 PM</t>
  </si>
  <si>
    <t>2/7/2022, 4:15:26 PM</t>
  </si>
  <si>
    <t>1h 6m</t>
  </si>
  <si>
    <t>2/7/2022, 4:22:30 PM</t>
  </si>
  <si>
    <t>2/7/2022, 5:07:25 PM</t>
  </si>
  <si>
    <t>44m 54s</t>
  </si>
  <si>
    <t>2/7/2022, 3:30:01 PM</t>
  </si>
  <si>
    <t>2/7/2022, 5:06:16 PM</t>
  </si>
  <si>
    <t>2/7/2022, 3:52:59 PM</t>
  </si>
  <si>
    <t>2/7/2022, 4:15:11 PM</t>
  </si>
  <si>
    <t>22m 12s</t>
  </si>
  <si>
    <t>2/7/2022, 4:21:46 PM</t>
  </si>
  <si>
    <t>44m 32s</t>
  </si>
  <si>
    <t>2/7/2022, 4:27:00 PM</t>
  </si>
  <si>
    <t>2/7/2022, 5:08:40 PM</t>
  </si>
  <si>
    <t>41m 39s</t>
  </si>
  <si>
    <t>2/16/2022, 3:00:21 PM</t>
  </si>
  <si>
    <t>2/16/2022, 6:12:36 PM</t>
  </si>
  <si>
    <t>eec9c38c-ce6f-447a-9155-c8928531b210</t>
  </si>
  <si>
    <t>2/16/2022, 5:11:40 PM</t>
  </si>
  <si>
    <t>2/16/2022, 3:00:34 PM</t>
  </si>
  <si>
    <t>2/16/2022, 4:49:50 PM</t>
  </si>
  <si>
    <t>1h 49m</t>
  </si>
  <si>
    <t>2/16/2022, 4:52:46 PM</t>
  </si>
  <si>
    <t>18m 54s</t>
  </si>
  <si>
    <t>2/16/2022, 3:00:37 PM</t>
  </si>
  <si>
    <t>2/16/2022, 5:21:48 PM</t>
  </si>
  <si>
    <t>2/16/2022, 3:00:39 PM</t>
  </si>
  <si>
    <t>2/16/2022, 5:11:28 PM</t>
  </si>
  <si>
    <t>2/16/2022, 3:00:41 PM</t>
  </si>
  <si>
    <t>2/16/2022, 5:11:29 PM</t>
  </si>
  <si>
    <t>2/16/2022, 3:00:46 PM</t>
  </si>
  <si>
    <t>2/16/2022, 5:12:02 PM</t>
  </si>
  <si>
    <t>2/16/2022, 3:00:50 PM</t>
  </si>
  <si>
    <t>2/16/2022, 5:12:22 PM</t>
  </si>
  <si>
    <t>2/16/2022, 3:00:51 PM</t>
  </si>
  <si>
    <t>2/16/2022, 3:01:04 PM</t>
  </si>
  <si>
    <t>2/16/2022, 5:13:29 PM</t>
  </si>
  <si>
    <t>2/16/2022, 3:01:07 PM</t>
  </si>
  <si>
    <t>2/16/2022, 3:01:25 PM</t>
  </si>
  <si>
    <t>18s</t>
  </si>
  <si>
    <t>2/16/2022, 3:03:32 PM</t>
  </si>
  <si>
    <t>2/16/2022, 4:54:14 PM</t>
  </si>
  <si>
    <t>1h 50m</t>
  </si>
  <si>
    <t>2/16/2022, 3:01:14 PM</t>
  </si>
  <si>
    <t>2/16/2022, 5:11:43 PM</t>
  </si>
  <si>
    <t>2/16/2022, 5:11:37 PM</t>
  </si>
  <si>
    <t>2/16/2022, 3:01:33 PM</t>
  </si>
  <si>
    <t>2/16/2022, 5:22:13 PM</t>
  </si>
  <si>
    <t>2/16/2022, 3:01:41 PM</t>
  </si>
  <si>
    <t>2/16/2022, 5:02:37 PM</t>
  </si>
  <si>
    <t>2/16/2022, 5:03:42 PM</t>
  </si>
  <si>
    <t>2/16/2022, 5:15:52 PM</t>
  </si>
  <si>
    <t>12m 10s</t>
  </si>
  <si>
    <t>2/16/2022, 3:01:56 PM</t>
  </si>
  <si>
    <t>2/16/2022, 5:11:36 PM</t>
  </si>
  <si>
    <t>2/16/2022, 3:01:59 PM</t>
  </si>
  <si>
    <t>2/16/2022, 5:05:47 PM</t>
  </si>
  <si>
    <t>2h 3m</t>
  </si>
  <si>
    <t>2/16/2022, 3:02:05 PM</t>
  </si>
  <si>
    <t>2/16/2022, 5:11:17 PM</t>
  </si>
  <si>
    <t>2/16/2022, 3:02:06 PM</t>
  </si>
  <si>
    <t>2/16/2022, 5:11:24 PM</t>
  </si>
  <si>
    <t>2/16/2022, 3:02:08 PM</t>
  </si>
  <si>
    <t>2/16/2022, 3:02:11 PM</t>
  </si>
  <si>
    <t>2/16/2022, 5:21:33 PM</t>
  </si>
  <si>
    <t>2/16/2022, 3:02:31 PM</t>
  </si>
  <si>
    <t>2/16/2022, 5:13:03 PM</t>
  </si>
  <si>
    <t>2/16/2022, 3:02:38 PM</t>
  </si>
  <si>
    <t>2/16/2022, 5:13:11 PM</t>
  </si>
  <si>
    <t>2/16/2022, 3:02:55 PM</t>
  </si>
  <si>
    <t>2/16/2022, 5:16:54 PM</t>
  </si>
  <si>
    <t>2/16/2022, 3:02:57 PM</t>
  </si>
  <si>
    <t>2/16/2022, 5:14:05 PM</t>
  </si>
  <si>
    <t>2/16/2022, 3:03:03 PM</t>
  </si>
  <si>
    <t>2/16/2022, 5:11:20 PM</t>
  </si>
  <si>
    <t>2/16/2022, 5:11:39 PM</t>
  </si>
  <si>
    <t>2/16/2022, 3:03:22 PM</t>
  </si>
  <si>
    <t>2/16/2022, 5:12:06 PM</t>
  </si>
  <si>
    <t>2/16/2022, 3:03:23 PM</t>
  </si>
  <si>
    <t>2/16/2022, 5:16:16 PM</t>
  </si>
  <si>
    <t>2/16/2022, 3:03:52 PM</t>
  </si>
  <si>
    <t>2/16/2022, 3:03:54 PM</t>
  </si>
  <si>
    <t>2/16/2022, 5:12:36 PM</t>
  </si>
  <si>
    <t>2/16/2022, 3:03:55 PM</t>
  </si>
  <si>
    <t>2/16/2022, 5:11:09 PM</t>
  </si>
  <si>
    <t>2/16/2022, 3:04:07 PM</t>
  </si>
  <si>
    <t>2/16/2022, 5:11:21 PM</t>
  </si>
  <si>
    <t>2/16/2022, 3:04:30 PM</t>
  </si>
  <si>
    <t>2/16/2022, 5:11:18 PM</t>
  </si>
  <si>
    <t>2/16/2022, 3:04:43 PM</t>
  </si>
  <si>
    <t>2/16/2022, 5:13:50 PM</t>
  </si>
  <si>
    <t>2/16/2022, 3:04:47 PM</t>
  </si>
  <si>
    <t>2/16/2022, 4:10:15 PM</t>
  </si>
  <si>
    <t>1h 5m</t>
  </si>
  <si>
    <t>2/16/2022, 3:06:07 PM</t>
  </si>
  <si>
    <t>2/16/2022, 5:56:01 PM</t>
  </si>
  <si>
    <t>2h 49m</t>
  </si>
  <si>
    <t>2/16/2022, 3:06:22 PM</t>
  </si>
  <si>
    <t>3h 6m</t>
  </si>
  <si>
    <t>2/16/2022, 3:06:29 PM</t>
  </si>
  <si>
    <t>2/16/2022, 5:11:33 PM</t>
  </si>
  <si>
    <t>2/16/2022, 3:06:42 PM</t>
  </si>
  <si>
    <t>2/16/2022, 3:07:01 PM</t>
  </si>
  <si>
    <t>2/16/2022, 4:58:00 PM</t>
  </si>
  <si>
    <t>2/16/2022, 3:07:17 PM</t>
  </si>
  <si>
    <t>2/16/2022, 5:13:02 PM</t>
  </si>
  <si>
    <t>2/16/2022, 3:07:39 PM</t>
  </si>
  <si>
    <t>2/16/2022, 3:08:05 PM</t>
  </si>
  <si>
    <t>2/16/2022, 5:11:30 PM</t>
  </si>
  <si>
    <t>2/16/2022, 3:08:42 PM</t>
  </si>
  <si>
    <t>2/16/2022, 4:44:21 PM</t>
  </si>
  <si>
    <t>1h 35m</t>
  </si>
  <si>
    <t>2/16/2022, 4:49:15 PM</t>
  </si>
  <si>
    <t>2/16/2022, 5:11:57 PM</t>
  </si>
  <si>
    <t>22m 41s</t>
  </si>
  <si>
    <t>2/16/2022, 3:10:23 PM</t>
  </si>
  <si>
    <t>2/16/2022, 3:13:03 PM</t>
  </si>
  <si>
    <t>2/16/2022, 5:12:24 PM</t>
  </si>
  <si>
    <t>2/16/2022, 3:16:26 PM</t>
  </si>
  <si>
    <t>2/16/2022, 5:12:03 PM</t>
  </si>
  <si>
    <t>1h 55m</t>
  </si>
  <si>
    <t>2/16/2022, 3:25:04 PM</t>
  </si>
  <si>
    <t>2/16/2022, 5:11:26 PM</t>
  </si>
  <si>
    <t>1h 46m</t>
  </si>
  <si>
    <t>2/16/2022, 4:06:17 PM</t>
  </si>
  <si>
    <t>2/16/2022, 4:54:45 PM</t>
  </si>
  <si>
    <t>2/16/2022, 5:13:43 PM</t>
  </si>
  <si>
    <t>2/9/2022, 2:44:52 PM</t>
  </si>
  <si>
    <t>2/9/2022, 6:08:46 PM</t>
  </si>
  <si>
    <t>7c060bcf-7d54-45bc-b5ab-6abfd495d2ee</t>
  </si>
  <si>
    <t>2/9/2022, 5:02:41 PM</t>
  </si>
  <si>
    <t>2/9/2022, 2:48:23 PM</t>
  </si>
  <si>
    <t>2/9/2022, 5:02:51 PM</t>
  </si>
  <si>
    <t>2/9/2022, 2:48:29 PM</t>
  </si>
  <si>
    <t>2/9/2022, 2:49:48 PM</t>
  </si>
  <si>
    <t>2/9/2022, 5:02:38 PM</t>
  </si>
  <si>
    <t>2/9/2022, 2:50:47 PM</t>
  </si>
  <si>
    <t>2/9/2022, 5:02:35 PM</t>
  </si>
  <si>
    <t>2/9/2022, 2:51:04 PM</t>
  </si>
  <si>
    <t>2/9/2022, 2:51:27 PM</t>
  </si>
  <si>
    <t>22s</t>
  </si>
  <si>
    <t>2/9/2022, 2:52:31 PM</t>
  </si>
  <si>
    <t>2/9/2022, 5:02:34 PM</t>
  </si>
  <si>
    <t>2/9/2022, 2:51:10 PM</t>
  </si>
  <si>
    <t>2/9/2022, 5:02:36 PM</t>
  </si>
  <si>
    <t>2/9/2022, 2:51:12 PM</t>
  </si>
  <si>
    <t>2/9/2022, 3:43:17 PM</t>
  </si>
  <si>
    <t>52m 5s</t>
  </si>
  <si>
    <t>2/9/2022, 3:46:26 PM</t>
  </si>
  <si>
    <t>2/9/2022, 3:51:07 PM</t>
  </si>
  <si>
    <t>4m 40s</t>
  </si>
  <si>
    <t>2/9/2022, 3:53:51 PM</t>
  </si>
  <si>
    <t>2/9/2022, 4:08:26 PM</t>
  </si>
  <si>
    <t>14m 34s</t>
  </si>
  <si>
    <t>2/9/2022, 4:11:14 PM</t>
  </si>
  <si>
    <t>2/9/2022, 5:07:34 PM</t>
  </si>
  <si>
    <t>56m 19s</t>
  </si>
  <si>
    <t>2/9/2022, 2:52:36 PM</t>
  </si>
  <si>
    <t>2/9/2022, 2:52:46 PM</t>
  </si>
  <si>
    <t>2/9/2022, 5:02:39 PM</t>
  </si>
  <si>
    <t>2/9/2022, 2:52:49 PM</t>
  </si>
  <si>
    <t>2/9/2022, 5:03:00 PM</t>
  </si>
  <si>
    <t>2/9/2022, 2:53:11 PM</t>
  </si>
  <si>
    <t>2/9/2022, 3:29:28 PM</t>
  </si>
  <si>
    <t>36m 16s</t>
  </si>
  <si>
    <t>2/9/2022, 5:03:06 PM</t>
  </si>
  <si>
    <t>2/9/2022, 5:03:11 PM</t>
  </si>
  <si>
    <t>5s</t>
  </si>
  <si>
    <t>2/9/2022, 2:53:26 PM</t>
  </si>
  <si>
    <t>2/9/2022, 5:03:20 PM</t>
  </si>
  <si>
    <t>2/9/2022, 2:53:51 PM</t>
  </si>
  <si>
    <t>2/9/2022, 5:02:46 PM</t>
  </si>
  <si>
    <t>2/9/2022, 2:53:59 PM</t>
  </si>
  <si>
    <t>2/9/2022, 2:54:51 PM</t>
  </si>
  <si>
    <t>2/9/2022, 2:55:11 PM</t>
  </si>
  <si>
    <t>2/9/2022, 2:55:16 PM</t>
  </si>
  <si>
    <t>2/9/2022, 5:02:48 PM</t>
  </si>
  <si>
    <t>2/9/2022, 2:55:23 PM</t>
  </si>
  <si>
    <t>2/9/2022, 2:56:11 PM</t>
  </si>
  <si>
    <t>2/9/2022, 5:02:26 PM</t>
  </si>
  <si>
    <t>2/9/2022, 2:56:51 PM</t>
  </si>
  <si>
    <t>2/9/2022, 2:57:30 PM</t>
  </si>
  <si>
    <t>2/9/2022, 5:02:31 PM</t>
  </si>
  <si>
    <t>2/9/2022, 2:58:05 PM</t>
  </si>
  <si>
    <t>2/9/2022, 5:15:28 PM</t>
  </si>
  <si>
    <t>2/9/2022, 2:58:11 PM</t>
  </si>
  <si>
    <t>2/9/2022, 5:02:40 PM</t>
  </si>
  <si>
    <t>2/9/2022, 2:58:27 PM</t>
  </si>
  <si>
    <t>2/9/2022, 5:02:55 PM</t>
  </si>
  <si>
    <t>2/9/2022, 2:58:48 PM</t>
  </si>
  <si>
    <t>2/9/2022, 2:59:10 PM</t>
  </si>
  <si>
    <t>2/9/2022, 5:03:25 PM</t>
  </si>
  <si>
    <t>2/9/2022, 2:59:25 PM</t>
  </si>
  <si>
    <t>2/9/2022, 5:02:33 PM</t>
  </si>
  <si>
    <t>2/9/2022, 2:59:50 PM</t>
  </si>
  <si>
    <t>2/9/2022, 3:01:12 PM</t>
  </si>
  <si>
    <t>2/9/2022, 3:01:17 PM</t>
  </si>
  <si>
    <t>2/9/2022, 5:02:59 PM</t>
  </si>
  <si>
    <t>2/9/2022, 3:01:18 PM</t>
  </si>
  <si>
    <t>2/9/2022, 5:03:19 PM</t>
  </si>
  <si>
    <t>2/9/2022, 3:01:27 PM</t>
  </si>
  <si>
    <t>2/9/2022, 5:03:03 PM</t>
  </si>
  <si>
    <t>2/9/2022, 3:01:40 PM</t>
  </si>
  <si>
    <t>2/9/2022, 5:03:09 PM</t>
  </si>
  <si>
    <t>2/9/2022, 3:01:55 PM</t>
  </si>
  <si>
    <t>2/9/2022, 5:04:59 PM</t>
  </si>
  <si>
    <t>2/9/2022, 5:02:50 PM</t>
  </si>
  <si>
    <t>2/9/2022, 3:02:58 PM</t>
  </si>
  <si>
    <t>2/9/2022, 5:02:49 PM</t>
  </si>
  <si>
    <t>2/9/2022, 3:03:32 PM</t>
  </si>
  <si>
    <t>2/9/2022, 3:15:50 PM</t>
  </si>
  <si>
    <t>12m 17s</t>
  </si>
  <si>
    <t>2/9/2022, 3:17:01 PM</t>
  </si>
  <si>
    <t>2/9/2022, 4:08:19 PM</t>
  </si>
  <si>
    <t>51m 17s</t>
  </si>
  <si>
    <t>2/9/2022, 4:16:58 PM</t>
  </si>
  <si>
    <t>2/9/2022, 5:05:54 PM</t>
  </si>
  <si>
    <t>48m 55s</t>
  </si>
  <si>
    <t>2/9/2022, 3:03:43 PM</t>
  </si>
  <si>
    <t>2/9/2022, 3:03:54 PM</t>
  </si>
  <si>
    <t>2/9/2022, 3:05:08 PM</t>
  </si>
  <si>
    <t>1h 57m</t>
  </si>
  <si>
    <t>2/9/2022, 3:05:29 PM</t>
  </si>
  <si>
    <t>3h 3m</t>
  </si>
  <si>
    <t>2/9/2022, 3:05:43 PM</t>
  </si>
  <si>
    <t>2/9/2022, 5:03:38 PM</t>
  </si>
  <si>
    <t>2/9/2022, 3:06:24 PM</t>
  </si>
  <si>
    <t>2/9/2022, 3:07:16 PM</t>
  </si>
  <si>
    <t>2/9/2022, 3:07:46 PM</t>
  </si>
  <si>
    <t>2/9/2022, 5:02:30 PM</t>
  </si>
  <si>
    <t>1h 54m</t>
  </si>
  <si>
    <t>2/9/2022, 4:57:10 PM</t>
  </si>
  <si>
    <t>2/9/2022, 5:06:58 PM</t>
  </si>
  <si>
    <t>9m 47s</t>
  </si>
  <si>
    <t>2/14/2022, 2:43:02 PM</t>
  </si>
  <si>
    <t>2/14/2022, 5:36:43 PM</t>
  </si>
  <si>
    <t>05ee53fb-1469-41f4-ab36-ac78cdad9d8d</t>
  </si>
  <si>
    <t>2/14/2022, 5:02:58 PM</t>
  </si>
  <si>
    <t>2/14/2022, 2:43:40 PM</t>
  </si>
  <si>
    <t>2/14/2022, 5:03:18 PM</t>
  </si>
  <si>
    <t>2/14/2022, 2:44:38 PM</t>
  </si>
  <si>
    <t>2/14/2022, 5:06:10 PM</t>
  </si>
  <si>
    <t>2/14/2022, 2:46:15 PM</t>
  </si>
  <si>
    <t>2/14/2022, 5:03:07 PM</t>
  </si>
  <si>
    <t>2/14/2022, 2:48:39 PM</t>
  </si>
  <si>
    <t>2/14/2022, 5:02:55 PM</t>
  </si>
  <si>
    <t>2/14/2022, 2:49:47 PM</t>
  </si>
  <si>
    <t>2/14/2022, 5:03:02 PM</t>
  </si>
  <si>
    <t>2/14/2022, 2:49:56 PM</t>
  </si>
  <si>
    <t>2/14/2022, 5:02:52 PM</t>
  </si>
  <si>
    <t>2/14/2022, 2:50:05 PM</t>
  </si>
  <si>
    <t>2/14/2022, 5:06:32 PM</t>
  </si>
  <si>
    <t>2/14/2022, 2:53:20 PM</t>
  </si>
  <si>
    <t>2/14/2022, 5:02:53 PM</t>
  </si>
  <si>
    <t>2/14/2022, 2:53:34 PM</t>
  </si>
  <si>
    <t>2/14/2022, 5:02:50 PM</t>
  </si>
  <si>
    <t>2/14/2022, 2:54:07 PM</t>
  </si>
  <si>
    <t>2/14/2022, 5:05:25 PM</t>
  </si>
  <si>
    <t>2/14/2022, 2:54:20 PM</t>
  </si>
  <si>
    <t>2/14/2022, 2:55:46 PM</t>
  </si>
  <si>
    <t>2/14/2022, 5:02:59 PM</t>
  </si>
  <si>
    <t>2/14/2022, 2:55:58 PM</t>
  </si>
  <si>
    <t>2/14/2022, 5:03:53 PM</t>
  </si>
  <si>
    <t>2/14/2022, 2:56:10 PM</t>
  </si>
  <si>
    <t>2/14/2022, 5:02:43 PM</t>
  </si>
  <si>
    <t>2/14/2022, 2:56:42 PM</t>
  </si>
  <si>
    <t>2/14/2022, 5:02:42 PM</t>
  </si>
  <si>
    <t>2/14/2022, 2:56:50 PM</t>
  </si>
  <si>
    <t>2/14/2022, 2:56:55 PM</t>
  </si>
  <si>
    <t>2/14/2022, 5:03:13 PM</t>
  </si>
  <si>
    <t>2/14/2022, 2:57:19 PM</t>
  </si>
  <si>
    <t>2/14/2022, 5:03:19 PM</t>
  </si>
  <si>
    <t>2/14/2022, 2:57:49 PM</t>
  </si>
  <si>
    <t>2/14/2022, 5:03:04 PM</t>
  </si>
  <si>
    <t>2/14/2022, 2:57:50 PM</t>
  </si>
  <si>
    <t>2/14/2022, 2:57:51 PM</t>
  </si>
  <si>
    <t>2/14/2022, 5:07:55 PM</t>
  </si>
  <si>
    <t>2/14/2022, 2:57:56 PM</t>
  </si>
  <si>
    <t>2/14/2022, 3:59:16 PM</t>
  </si>
  <si>
    <t>1h 1m</t>
  </si>
  <si>
    <t>2/14/2022, 4:02:58 PM</t>
  </si>
  <si>
    <t>2/14/2022, 4:03:51 PM</t>
  </si>
  <si>
    <t>52s</t>
  </si>
  <si>
    <t>2/14/2022, 4:15:40 PM</t>
  </si>
  <si>
    <t>2/14/2022, 5:05:32 PM</t>
  </si>
  <si>
    <t>49m 52s</t>
  </si>
  <si>
    <t>2/14/2022, 2:58:33 PM</t>
  </si>
  <si>
    <t>2/14/2022, 5:03:01 PM</t>
  </si>
  <si>
    <t>2/14/2022, 2:59:42 PM</t>
  </si>
  <si>
    <t>2/14/2022, 2:59:53 PM</t>
  </si>
  <si>
    <t>2/14/2022, 5:11:15 PM</t>
  </si>
  <si>
    <t>2/14/2022, 2:59:59 PM</t>
  </si>
  <si>
    <t>2/14/2022, 5:03:20 PM</t>
  </si>
  <si>
    <t>2/14/2022, 3:00:10 PM</t>
  </si>
  <si>
    <t>2/14/2022, 3:00:46 PM</t>
  </si>
  <si>
    <t>2/14/2022, 3:01:29 PM</t>
  </si>
  <si>
    <t>2/14/2022, 5:03:56 PM</t>
  </si>
  <si>
    <t>2/14/2022, 3:02:23 PM</t>
  </si>
  <si>
    <t>2/14/2022, 5:02:49 PM</t>
  </si>
  <si>
    <t>2/14/2022, 3:02:36 PM</t>
  </si>
  <si>
    <t>2/14/2022, 5:02:56 PM</t>
  </si>
  <si>
    <t>2/14/2022, 3:02:49 PM</t>
  </si>
  <si>
    <t>2/14/2022, 5:03:22 PM</t>
  </si>
  <si>
    <t>2/14/2022, 3:03:50 PM</t>
  </si>
  <si>
    <t>2/14/2022, 5:08:23 PM</t>
  </si>
  <si>
    <t>2/14/2022, 3:04:15 PM</t>
  </si>
  <si>
    <t>2/14/2022, 3:04:27 PM</t>
  </si>
  <si>
    <t>2/14/2022, 3:04:33 PM</t>
  </si>
  <si>
    <t>2/14/2022, 3:06:13 PM</t>
  </si>
  <si>
    <t>2/14/2022, 5:22:10 PM</t>
  </si>
  <si>
    <t>2/14/2022, 3:07:03 PM</t>
  </si>
  <si>
    <t>2/14/2022, 5:02:47 PM</t>
  </si>
  <si>
    <t>2/14/2022, 3:08:25 PM</t>
  </si>
  <si>
    <t>2/14/2022, 3:08:59 PM</t>
  </si>
  <si>
    <t>2/14/2022, 5:04:51 PM</t>
  </si>
  <si>
    <t>2/14/2022, 3:09:19 PM</t>
  </si>
  <si>
    <t>2/14/2022, 5:05:45 PM</t>
  </si>
  <si>
    <t>1h 56m</t>
  </si>
  <si>
    <t>2/14/2022, 3:10:15 PM</t>
  </si>
  <si>
    <t>2/14/2022, 5:17:14 PM</t>
  </si>
  <si>
    <t>2/14/2022, 3:12:27 PM</t>
  </si>
  <si>
    <t>2/14/2022, 3:13:09 PM</t>
  </si>
  <si>
    <t>2/14/2022, 3:14:41 PM</t>
  </si>
  <si>
    <t>1m 32s</t>
  </si>
  <si>
    <t>2/14/2022, 3:19:12 PM</t>
  </si>
  <si>
    <t>2/14/2022, 3:20:13 PM</t>
  </si>
  <si>
    <t xml:space="preserve">1m </t>
  </si>
  <si>
    <t>2/14/2022, 4:08:48 PM</t>
  </si>
  <si>
    <t>2/14/2022, 4:12:08 PM</t>
  </si>
  <si>
    <t>3m 19s</t>
  </si>
  <si>
    <t>2/14/2022, 4:19:36 PM</t>
  </si>
  <si>
    <t>2/14/2022, 4:19:58 PM</t>
  </si>
  <si>
    <t>21s</t>
  </si>
  <si>
    <t>2/14/2022, 4:26:42 PM</t>
  </si>
  <si>
    <t>2/14/2022, 5:33:05 PM</t>
  </si>
  <si>
    <t>2/14/2022, 3:14:55 PM</t>
  </si>
  <si>
    <t>2/14/2022, 5:03:54 PM</t>
  </si>
  <si>
    <t>1h 48m</t>
  </si>
  <si>
    <t>2/14/2022, 3:19:42 PM</t>
  </si>
  <si>
    <t>1h 43m</t>
  </si>
  <si>
    <t>2/14/2022, 3:19:50 PM</t>
  </si>
  <si>
    <t>2/14/2022, 5:17:03 PM</t>
  </si>
  <si>
    <t>2/14/2022, 3:28:31 PM</t>
  </si>
  <si>
    <t>1h 34m</t>
  </si>
  <si>
    <t>2/14/2022, 5:20:16 PM</t>
  </si>
  <si>
    <t>2/14/2022, 5:20:21 PM</t>
  </si>
  <si>
    <t>2/21/2022, 2:46:43 PM</t>
  </si>
  <si>
    <t>2/21/2022, 5:43:57 PM</t>
  </si>
  <si>
    <t>5ba9b463-f2c1-4d6d-b486-88667b187c63</t>
  </si>
  <si>
    <t>2/21/2022, 4:58:40 PM</t>
  </si>
  <si>
    <t>2/21/2022, 2:46:46 PM</t>
  </si>
  <si>
    <t>2/21/2022, 5:00:16 PM</t>
  </si>
  <si>
    <t>2/21/2022, 2:47:27 PM</t>
  </si>
  <si>
    <t>2/21/2022, 4:55:44 PM</t>
  </si>
  <si>
    <t>2/21/2022, 2:47:34 PM</t>
  </si>
  <si>
    <t>2/21/2022, 5:06:19 PM</t>
  </si>
  <si>
    <t>2/21/2022, 2:49:38 PM</t>
  </si>
  <si>
    <t>2/21/2022, 4:58:54 PM</t>
  </si>
  <si>
    <t>2/21/2022, 2:50:17 PM</t>
  </si>
  <si>
    <t>2/21/2022, 2:50:39 PM</t>
  </si>
  <si>
    <t>2/21/2022, 4:58:43 PM</t>
  </si>
  <si>
    <t>2/21/2022, 2:50:59 PM</t>
  </si>
  <si>
    <t>2/21/2022, 4:59:14 PM</t>
  </si>
  <si>
    <t>2/21/2022, 5:08:48 PM</t>
  </si>
  <si>
    <t>2/21/2022, 5:08:51 PM</t>
  </si>
  <si>
    <t>2/21/2022, 2:53:43 PM</t>
  </si>
  <si>
    <t>2/21/2022, 5:10:20 PM</t>
  </si>
  <si>
    <t>2/21/2022, 2:53:55 PM</t>
  </si>
  <si>
    <t>2/21/2022, 4:58:44 PM</t>
  </si>
  <si>
    <t>2/21/2022, 2:54:21 PM</t>
  </si>
  <si>
    <t>2/21/2022, 5:01:01 PM</t>
  </si>
  <si>
    <t>2/21/2022, 2:54:59 PM</t>
  </si>
  <si>
    <t>2/21/2022, 5:01:11 PM</t>
  </si>
  <si>
    <t>2/21/2022, 2:55:18 PM</t>
  </si>
  <si>
    <t>2/21/2022, 4:58:36 PM</t>
  </si>
  <si>
    <t>2/21/2022, 2:55:21 PM</t>
  </si>
  <si>
    <t>2/21/2022, 4:58:42 PM</t>
  </si>
  <si>
    <t>2/21/2022, 2:55:24 PM</t>
  </si>
  <si>
    <t>2/21/2022, 2:55:49 PM</t>
  </si>
  <si>
    <t>2h 48m</t>
  </si>
  <si>
    <t>2/21/2022, 2:56:00 PM</t>
  </si>
  <si>
    <t>2/21/2022, 4:57:59 PM</t>
  </si>
  <si>
    <t>2/21/2022, 2:56:03 PM</t>
  </si>
  <si>
    <t>2/21/2022, 4:58:39 PM</t>
  </si>
  <si>
    <t>2/21/2022, 2:56:14 PM</t>
  </si>
  <si>
    <t>2/21/2022, 4:58:41 PM</t>
  </si>
  <si>
    <t>2/21/2022, 2:56:30 PM</t>
  </si>
  <si>
    <t>2/21/2022, 4:58:38 PM</t>
  </si>
  <si>
    <t>2/21/2022, 2:57:32 PM</t>
  </si>
  <si>
    <t>2/21/2022, 4:58:45 PM</t>
  </si>
  <si>
    <t>2/21/2022, 2:58:02 PM</t>
  </si>
  <si>
    <t>2/21/2022, 4:58:53 PM</t>
  </si>
  <si>
    <t>2/21/2022, 2:58:03 PM</t>
  </si>
  <si>
    <t>2/21/2022, 4:59:00 PM</t>
  </si>
  <si>
    <t>2/21/2022, 2:58:10 PM</t>
  </si>
  <si>
    <t>2/21/2022, 2:58:16 PM</t>
  </si>
  <si>
    <t>2/21/2022, 5:07:15 PM</t>
  </si>
  <si>
    <t>2/21/2022, 2:58:27 PM</t>
  </si>
  <si>
    <t>2/21/2022, 2:58:57 PM</t>
  </si>
  <si>
    <t>2/21/2022, 4:59:05 PM</t>
  </si>
  <si>
    <t>2/21/2022, 2:59:02 PM</t>
  </si>
  <si>
    <t>2/21/2022, 4:58:56 PM</t>
  </si>
  <si>
    <t>2/21/2022, 2:59:37 PM</t>
  </si>
  <si>
    <t>2/21/2022, 5:09:44 PM</t>
  </si>
  <si>
    <t>2/21/2022, 2:59:48 PM</t>
  </si>
  <si>
    <t>2/21/2022, 3:00:13 PM</t>
  </si>
  <si>
    <t>2/21/2022, 5:01:15 PM</t>
  </si>
  <si>
    <t>2/21/2022, 3:00:23 PM</t>
  </si>
  <si>
    <t>2/21/2022, 4:58:48 PM</t>
  </si>
  <si>
    <t>2/21/2022, 3:00:25 PM</t>
  </si>
  <si>
    <t>2/21/2022, 3:09:01 PM</t>
  </si>
  <si>
    <t>8m 35s</t>
  </si>
  <si>
    <t>2/21/2022, 3:10:07 PM</t>
  </si>
  <si>
    <t>2/21/2022, 4:59:40 PM</t>
  </si>
  <si>
    <t>2/21/2022, 3:00:47 PM</t>
  </si>
  <si>
    <t>2/21/2022, 3:00:49 PM</t>
  </si>
  <si>
    <t>2/21/2022, 5:09:14 PM</t>
  </si>
  <si>
    <t>2/21/2022, 3:02:43 PM</t>
  </si>
  <si>
    <t>2/21/2022, 5:00:10 PM</t>
  </si>
  <si>
    <t>2/21/2022, 3:03:10 PM</t>
  </si>
  <si>
    <t>2/21/2022, 4:58:47 PM</t>
  </si>
  <si>
    <t>2/21/2022, 3:03:13 PM</t>
  </si>
  <si>
    <t>2/21/2022, 4:58:37 PM</t>
  </si>
  <si>
    <t>2/21/2022, 3:03:53 PM</t>
  </si>
  <si>
    <t>2/21/2022, 3:04:50 PM</t>
  </si>
  <si>
    <t>2/21/2022, 5:00:12 PM</t>
  </si>
  <si>
    <t>2/21/2022, 3:04:56 PM</t>
  </si>
  <si>
    <t>2/21/2022, 5:13:39 PM</t>
  </si>
  <si>
    <t>2/21/2022, 3:05:24 PM</t>
  </si>
  <si>
    <t>2/21/2022, 5:00:47 PM</t>
  </si>
  <si>
    <t>2/21/2022, 3:07:13 PM</t>
  </si>
  <si>
    <t>2/21/2022, 5:22:32 PM</t>
  </si>
  <si>
    <t>2/21/2022, 3:08:26 PM</t>
  </si>
  <si>
    <t>2/21/2022, 4:58:57 PM</t>
  </si>
  <si>
    <t>2/21/2022, 3:09:30 PM</t>
  </si>
  <si>
    <t>2/21/2022, 4:58:35 PM</t>
  </si>
  <si>
    <t>2/21/2022, 3:09:56 PM</t>
  </si>
  <si>
    <t>2/21/2022, 4:58:00 PM</t>
  </si>
  <si>
    <t>2/21/2022, 3:15:46 PM</t>
  </si>
  <si>
    <t>1h 42m</t>
  </si>
  <si>
    <t>2/21/2022, 3:29:54 PM</t>
  </si>
  <si>
    <t>1h 28m</t>
  </si>
  <si>
    <t>2/28/2022, 2:48:58 PM</t>
  </si>
  <si>
    <t>2/28/2022, 6:08:10 PM</t>
  </si>
  <si>
    <t>46190abc-d04c-4814-a932-93d2027972ef</t>
  </si>
  <si>
    <t>2/28/2022, 4:57:39 PM</t>
  </si>
  <si>
    <t>2/28/2022, 2:49:48 PM</t>
  </si>
  <si>
    <t>2/28/2022, 4:57:31 PM</t>
  </si>
  <si>
    <t>2/28/2022, 2:50:30 PM</t>
  </si>
  <si>
    <t>2/28/2022, 4:58:00 PM</t>
  </si>
  <si>
    <t>2/28/2022, 2:50:36 PM</t>
  </si>
  <si>
    <t>2/28/2022, 3:21:27 PM</t>
  </si>
  <si>
    <t>30m 50s</t>
  </si>
  <si>
    <t>2/28/2022, 3:31:18 PM</t>
  </si>
  <si>
    <t>2/28/2022, 4:08:13 PM</t>
  </si>
  <si>
    <t>36m 55s</t>
  </si>
  <si>
    <t>2/28/2022, 4:14:53 PM</t>
  </si>
  <si>
    <t>2/28/2022, 4:56:12 PM</t>
  </si>
  <si>
    <t>41m 18s</t>
  </si>
  <si>
    <t>2/28/2022, 2:51:08 PM</t>
  </si>
  <si>
    <t>2/28/2022, 4:44:22 PM</t>
  </si>
  <si>
    <t>1h 53m</t>
  </si>
  <si>
    <t>2/28/2022, 2:52:00 PM</t>
  </si>
  <si>
    <t>2/28/2022, 4:57:20 PM</t>
  </si>
  <si>
    <t>2/28/2022, 2:52:43 PM</t>
  </si>
  <si>
    <t>2/28/2022, 4:57:25 PM</t>
  </si>
  <si>
    <t>2/28/2022, 2:53:26 PM</t>
  </si>
  <si>
    <t>2/28/2022, 5:06:05 PM</t>
  </si>
  <si>
    <t>2/28/2022, 2:53:52 PM</t>
  </si>
  <si>
    <t>2/28/2022, 2:54:09 PM</t>
  </si>
  <si>
    <t>2/28/2022, 5:00:06 PM</t>
  </si>
  <si>
    <t>2/28/2022, 2:55:01 PM</t>
  </si>
  <si>
    <t>2/28/2022, 4:57:15 PM</t>
  </si>
  <si>
    <t>2/28/2022, 2:55:06 PM</t>
  </si>
  <si>
    <t>2/28/2022, 4:58:18 PM</t>
  </si>
  <si>
    <t>2/28/2022, 2:55:34 PM</t>
  </si>
  <si>
    <t>2/28/2022, 4:57:33 PM</t>
  </si>
  <si>
    <t>2/28/2022, 2:55:56 PM</t>
  </si>
  <si>
    <t>2/28/2022, 4:58:05 PM</t>
  </si>
  <si>
    <t>2/28/2022, 2:56:58 PM</t>
  </si>
  <si>
    <t>2/28/2022, 4:57:27 PM</t>
  </si>
  <si>
    <t>2/28/2022, 2:57:02 PM</t>
  </si>
  <si>
    <t>2/28/2022, 5:00:52 PM</t>
  </si>
  <si>
    <t>2/28/2022, 2:57:10 PM</t>
  </si>
  <si>
    <t>2/28/2022, 4:57:38 PM</t>
  </si>
  <si>
    <t>2/28/2022, 2:57:20 PM</t>
  </si>
  <si>
    <t>2/28/2022, 4:57:53 PM</t>
  </si>
  <si>
    <t>2/28/2022, 2:57:31 PM</t>
  </si>
  <si>
    <t>2/28/2022, 2:57:56 PM</t>
  </si>
  <si>
    <t>2/28/2022, 4:57:28 PM</t>
  </si>
  <si>
    <t>2/28/2022, 2:58:04 PM</t>
  </si>
  <si>
    <t>2/28/2022, 4:57:30 PM</t>
  </si>
  <si>
    <t>2/28/2022, 2:58:10 PM</t>
  </si>
  <si>
    <t>2/28/2022, 2:58:11 PM</t>
  </si>
  <si>
    <t>2/28/2022, 2:58:28 PM</t>
  </si>
  <si>
    <t>2/28/2022, 4:59:16 PM</t>
  </si>
  <si>
    <t>2/28/2022, 2:58:34 PM</t>
  </si>
  <si>
    <t>2/28/2022, 4:59:26 PM</t>
  </si>
  <si>
    <t>2/28/2022, 2:58:45 PM</t>
  </si>
  <si>
    <t>2/28/2022, 4:57:26 PM</t>
  </si>
  <si>
    <t>2/28/2022, 2:59:21 PM</t>
  </si>
  <si>
    <t>2/28/2022, 4:57:42 PM</t>
  </si>
  <si>
    <t>2/28/2022, 2:59:27 PM</t>
  </si>
  <si>
    <t>2/28/2022, 5:02:25 PM</t>
  </si>
  <si>
    <t>2/28/2022, 2:59:38 PM</t>
  </si>
  <si>
    <t>2/28/2022, 2:59:58 PM</t>
  </si>
  <si>
    <t>2/28/2022, 4:57:19 PM</t>
  </si>
  <si>
    <t>2/28/2022, 3:00:40 PM</t>
  </si>
  <si>
    <t>2/28/2022, 4:57:48 PM</t>
  </si>
  <si>
    <t>2/28/2022, 3:01:03 PM</t>
  </si>
  <si>
    <t>2/28/2022, 5:30:12 PM</t>
  </si>
  <si>
    <t>2/28/2022, 3:01:17 PM</t>
  </si>
  <si>
    <t>2/28/2022, 3:01:26 PM</t>
  </si>
  <si>
    <t>2/28/2022, 4:55:21 PM</t>
  </si>
  <si>
    <t>2/28/2022, 3:02:14 PM</t>
  </si>
  <si>
    <t>2/28/2022, 5:00:21 PM</t>
  </si>
  <si>
    <t>2/28/2022, 3:02:42 PM</t>
  </si>
  <si>
    <t>2/28/2022, 5:00:45 PM</t>
  </si>
  <si>
    <t>2/28/2022, 3:02:48 PM</t>
  </si>
  <si>
    <t>2/28/2022, 3:02:53 PM</t>
  </si>
  <si>
    <t>2/28/2022, 4:57:37 PM</t>
  </si>
  <si>
    <t>2/28/2022, 3:02:56 PM</t>
  </si>
  <si>
    <t>2/28/2022, 4:57:29 PM</t>
  </si>
  <si>
    <t>2/28/2022, 3:03:04 PM</t>
  </si>
  <si>
    <t>2/28/2022, 3:03:36 PM</t>
  </si>
  <si>
    <t>2/28/2022, 4:59:42 PM</t>
  </si>
  <si>
    <t>2/28/2022, 3:04:17 PM</t>
  </si>
  <si>
    <t>2/28/2022, 4:57:23 PM</t>
  </si>
  <si>
    <t>2/28/2022, 3:05:55 PM</t>
  </si>
  <si>
    <t>2/28/2022, 5:07:19 PM</t>
  </si>
  <si>
    <t>2/28/2022, 3:06:17 PM</t>
  </si>
  <si>
    <t>2/28/2022, 4:57:50 PM</t>
  </si>
  <si>
    <t>1h 51m</t>
  </si>
  <si>
    <t>2/28/2022, 3:07:57 PM</t>
  </si>
  <si>
    <t>2/28/2022, 4:35:35 PM</t>
  </si>
  <si>
    <t>2/28/2022, 3:09:11 PM</t>
  </si>
  <si>
    <t>2/28/2022, 5:53:01 PM</t>
  </si>
  <si>
    <t>2h 43m</t>
  </si>
  <si>
    <t>2/28/2022, 3:10:06 PM</t>
  </si>
  <si>
    <t>2/28/2022, 5:00:11 PM</t>
  </si>
  <si>
    <t>2/28/2022, 3:11:44 PM</t>
  </si>
  <si>
    <t>2/28/2022, 5:03:51 PM</t>
  </si>
  <si>
    <t>3/7/2022, 2:53:54 PM</t>
  </si>
  <si>
    <t>3/7/2022, 9:47:47 PM</t>
  </si>
  <si>
    <t>4a21a966-4532-4999-88c7-2da32b9282fd</t>
  </si>
  <si>
    <t>3/7/2022, 4:53:52 PM</t>
  </si>
  <si>
    <t>3/7/2022, 2:54:11 PM</t>
  </si>
  <si>
    <t>3/7/2022, 4:54:04 PM</t>
  </si>
  <si>
    <t>3/7/2022, 2:54:21 PM</t>
  </si>
  <si>
    <t>3/7/2022, 4:54:10 PM</t>
  </si>
  <si>
    <t>3/7/2022, 2:54:24 PM</t>
  </si>
  <si>
    <t>3/7/2022, 2:54:29 PM</t>
  </si>
  <si>
    <t>3/7/2022, 4:54:23 PM</t>
  </si>
  <si>
    <t>3/7/2022, 2:54:36 PM</t>
  </si>
  <si>
    <t>3/7/2022, 4:54:11 PM</t>
  </si>
  <si>
    <t>3/7/2022, 2:54:47 PM</t>
  </si>
  <si>
    <t>3/7/2022, 4:54:17 PM</t>
  </si>
  <si>
    <t>3/7/2022, 2:54:48 PM</t>
  </si>
  <si>
    <t>3/7/2022, 5:13:20 PM</t>
  </si>
  <si>
    <t>3/7/2022, 2:54:56 PM</t>
  </si>
  <si>
    <t>3/7/2022, 4:58:58 PM</t>
  </si>
  <si>
    <t>3/7/2022, 2:54:58 PM</t>
  </si>
  <si>
    <t>3/7/2022, 4:54:30 PM</t>
  </si>
  <si>
    <t>3/7/2022, 2:55:06 PM</t>
  </si>
  <si>
    <t>3/7/2022, 5:01:15 PM</t>
  </si>
  <si>
    <t>3/7/2022, 2:55:23 PM</t>
  </si>
  <si>
    <t>3/7/2022, 4:54:53 PM</t>
  </si>
  <si>
    <t>3/7/2022, 2:55:50 PM</t>
  </si>
  <si>
    <t>3/7/2022, 5:11:42 PM</t>
  </si>
  <si>
    <t>3/7/2022, 2:55:59 PM</t>
  </si>
  <si>
    <t>3/7/2022, 4:53:57 PM</t>
  </si>
  <si>
    <t>3/7/2022, 2:56:02 PM</t>
  </si>
  <si>
    <t>3/7/2022, 4:54:14 PM</t>
  </si>
  <si>
    <t>3/7/2022, 2:57:14 PM</t>
  </si>
  <si>
    <t>3/7/2022, 4:09:28 PM</t>
  </si>
  <si>
    <t>3/7/2022, 4:19:03 PM</t>
  </si>
  <si>
    <t>3/7/2022, 4:25:39 PM</t>
  </si>
  <si>
    <t>6m 35s</t>
  </si>
  <si>
    <t>3/7/2022, 4:32:10 PM</t>
  </si>
  <si>
    <t>3/7/2022, 4:56:50 PM</t>
  </si>
  <si>
    <t>24m 39s</t>
  </si>
  <si>
    <t>3/7/2022, 2:57:16 PM</t>
  </si>
  <si>
    <t>3/7/2022, 4:54:06 PM</t>
  </si>
  <si>
    <t>3/7/2022, 2:57:57 PM</t>
  </si>
  <si>
    <t>3/7/2022, 2:58:06 PM</t>
  </si>
  <si>
    <t>3/7/2022, 4:55:06 PM</t>
  </si>
  <si>
    <t>3/7/2022, 2:58:14 PM</t>
  </si>
  <si>
    <t>3/7/2022, 4:53:45 PM</t>
  </si>
  <si>
    <t>3/7/2022, 2:58:23 PM</t>
  </si>
  <si>
    <t>3/7/2022, 4:54:36 PM</t>
  </si>
  <si>
    <t>3/7/2022, 2:58:34 PM</t>
  </si>
  <si>
    <t>3/7/2022, 2:58:54 PM</t>
  </si>
  <si>
    <t>3/7/2022, 4:54:42 PM</t>
  </si>
  <si>
    <t>3/7/2022, 2:59:16 PM</t>
  </si>
  <si>
    <t>3/7/2022, 4:55:33 PM</t>
  </si>
  <si>
    <t>3/7/2022, 2:59:26 PM</t>
  </si>
  <si>
    <t>3/7/2022, 4:54:22 PM</t>
  </si>
  <si>
    <t>3/7/2022, 2:59:32 PM</t>
  </si>
  <si>
    <t>3/7/2022, 4:55:10 PM</t>
  </si>
  <si>
    <t>3/7/2022, 2:59:57 PM</t>
  </si>
  <si>
    <t>3/7/2022, 5:19:57 PM</t>
  </si>
  <si>
    <t>3/7/2022, 3:00:14 PM</t>
  </si>
  <si>
    <t>3/7/2022, 4:54:41 PM</t>
  </si>
  <si>
    <t>3/7/2022, 3:00:24 PM</t>
  </si>
  <si>
    <t>3/7/2022, 4:53:59 PM</t>
  </si>
  <si>
    <t>3/7/2022, 3:00:51 PM</t>
  </si>
  <si>
    <t>3/7/2022, 4:54:20 PM</t>
  </si>
  <si>
    <t>3/7/2022, 3:01:02 PM</t>
  </si>
  <si>
    <t>3/7/2022, 4:54:03 PM</t>
  </si>
  <si>
    <t>3/7/2022, 3:01:18 PM</t>
  </si>
  <si>
    <t>3/7/2022, 4:57:24 PM</t>
  </si>
  <si>
    <t>3/7/2022, 4:54:24 PM</t>
  </si>
  <si>
    <t>3/7/2022, 3:01:29 PM</t>
  </si>
  <si>
    <t>3/7/2022, 4:54:32 PM</t>
  </si>
  <si>
    <t>3/7/2022, 3:01:45 PM</t>
  </si>
  <si>
    <t>3/7/2022, 5:11:20 PM</t>
  </si>
  <si>
    <t>3/7/2022, 3:02:22 PM</t>
  </si>
  <si>
    <t>3/7/2022, 4:54:15 PM</t>
  </si>
  <si>
    <t>3/7/2022, 3:02:29 PM</t>
  </si>
  <si>
    <t>3/7/2022, 4:54:29 PM</t>
  </si>
  <si>
    <t>3/7/2022, 3:02:32 PM</t>
  </si>
  <si>
    <t>3/7/2022, 4:45:30 PM</t>
  </si>
  <si>
    <t>3/7/2022, 4:46:39 PM</t>
  </si>
  <si>
    <t>3/7/2022, 5:06:17 PM</t>
  </si>
  <si>
    <t>19m 37s</t>
  </si>
  <si>
    <t>3/7/2022, 3:02:51 PM</t>
  </si>
  <si>
    <t>3/7/2022, 4:55:55 PM</t>
  </si>
  <si>
    <t>3/7/2022, 3:03:22 PM</t>
  </si>
  <si>
    <t>3/7/2022, 4:37:42 PM</t>
  </si>
  <si>
    <t>3/7/2022, 4:44:12 PM</t>
  </si>
  <si>
    <t>3/7/2022, 4:58:25 PM</t>
  </si>
  <si>
    <t>14m 12s</t>
  </si>
  <si>
    <t>3/7/2022, 3:03:43 PM</t>
  </si>
  <si>
    <t>3/7/2022, 4:53:47 PM</t>
  </si>
  <si>
    <t>3/7/2022, 3:03:59 PM</t>
  </si>
  <si>
    <t>3/7/2022, 4:46:17 PM</t>
  </si>
  <si>
    <t>3/7/2022, 3:05:21 PM</t>
  </si>
  <si>
    <t>3/7/2022, 4:57:33 PM</t>
  </si>
  <si>
    <t>3/7/2022, 3:07:00 PM</t>
  </si>
  <si>
    <t>3/7/2022, 3:07:13 PM</t>
  </si>
  <si>
    <t>6h 40m</t>
  </si>
  <si>
    <t>3/7/2022, 3:07:43 PM</t>
  </si>
  <si>
    <t>3/7/2022, 4:54:34 PM</t>
  </si>
  <si>
    <t>3/7/2022, 3:08:20 PM</t>
  </si>
  <si>
    <t>3/7/2022, 3:22:53 PM</t>
  </si>
  <si>
    <t>14m 33s</t>
  </si>
  <si>
    <t>3/7/2022, 3:26:10 PM</t>
  </si>
  <si>
    <t>3/7/2022, 5:14:22 PM</t>
  </si>
  <si>
    <t>3/7/2022, 3:09:17 PM</t>
  </si>
  <si>
    <t>3/7/2022, 3:38:57 PM</t>
  </si>
  <si>
    <t>29m 39s</t>
  </si>
  <si>
    <t>3/7/2022, 3:43:51 PM</t>
  </si>
  <si>
    <t>3/7/2022, 5:00:45 PM</t>
  </si>
  <si>
    <t>1h 16m</t>
  </si>
  <si>
    <t>3/7/2022, 4:13:16 PM</t>
  </si>
  <si>
    <t>3/7/2022, 4:55:59 PM</t>
  </si>
  <si>
    <t>42m 42s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</si>
</sst>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ont>
    <font>
      <b/>
      <sz val="13"/>
      <name val="Times New Roman"/>
      <family val="1"/>
    </font>
    <font>
      <sz val="13"/>
      <color indexed="8"/>
      <name val="Times New Roman"/>
      <family val="1"/>
    </font>
    <font>
      <i/>
      <sz val="13"/>
      <name val="Times New Roman"/>
      <family val="1"/>
    </font>
    <font>
      <sz val="13"/>
      <name val="Times New Roman"/>
      <family val="1"/>
    </font>
    <font>
      <sz val="12"/>
      <name val="Times New Roman"/>
      <family val="1"/>
    </font>
    <font>
      <b/>
      <sz val="12"/>
      <name val="Times New Roman"/>
      <family val="1"/>
    </font>
    <font>
      <sz val="12"/>
      <color indexed="8"/>
      <name val="Times New Roman"/>
      <family val="1"/>
    </font>
    <font>
      <b/>
      <sz val="14"/>
      <name val="Times New Roman"/>
      <family val="1"/>
    </font>
    <font>
      <b/>
      <sz val="13"/>
      <color indexed="8"/>
      <name val="Times New Roman"/>
      <family val="1"/>
    </font>
    <font>
      <b/>
      <sz val="16"/>
      <name val="Times New Roman"/>
      <family val="1"/>
    </font>
    <font>
      <sz val="13"/>
      <color rgb="FF000000"/>
      <name val="Times New Roman"/>
      <family val="1"/>
      <charset val="1"/>
    </font>
    <font>
      <sz val="11"/>
      <color rgb="FF000000"/>
      <name val="Calibri"/>
    </font>
    <font>
      <sz val="11"/>
      <color rgb="FF000000"/>
      <name val="Calibri"/>
      <family val="2"/>
    </font>
    <font>
      <sz val="10"/>
      <color indexed="8"/>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10"/>
      </top>
      <bottom/>
      <diagonal/>
    </border>
    <border>
      <left/>
      <right/>
      <top style="thin">
        <color indexed="10"/>
      </top>
      <bottom/>
      <diagonal/>
    </border>
    <border>
      <left style="thin">
        <color indexed="64"/>
      </left>
      <right style="thin">
        <color indexed="64"/>
      </right>
      <top style="thin">
        <color indexed="10"/>
      </top>
      <bottom/>
      <diagonal/>
    </border>
    <border>
      <left style="thin">
        <color indexed="64"/>
      </left>
      <right/>
      <top style="thin">
        <color indexed="10"/>
      </top>
      <bottom style="thin">
        <color indexed="10"/>
      </bottom>
      <diagonal/>
    </border>
    <border>
      <left/>
      <right/>
      <top style="thin">
        <color indexed="10"/>
      </top>
      <bottom style="thin">
        <color indexed="10"/>
      </bottom>
      <diagonal/>
    </border>
    <border>
      <left style="thin">
        <color indexed="64"/>
      </left>
      <right style="thin">
        <color indexed="64"/>
      </right>
      <top style="thin">
        <color indexed="10"/>
      </top>
      <bottom style="thin">
        <color indexed="10"/>
      </bottom>
      <diagonal/>
    </border>
    <border>
      <left style="thin">
        <color indexed="64"/>
      </left>
      <right style="thin">
        <color indexed="64"/>
      </right>
      <top/>
      <bottom/>
      <diagonal/>
    </border>
    <border>
      <left style="thin">
        <color indexed="64"/>
      </left>
      <right style="thin">
        <color indexed="64"/>
      </right>
      <top/>
      <bottom style="thin">
        <color indexed="1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ont="0" applyFill="0" applyBorder="0" applyAlignment="0" applyProtection="0"/>
  </cellStyleXfs>
  <cellXfs count="64">
    <xf numFmtId="0" fontId="0" fillId="0" borderId="0" xfId="0"/>
    <xf numFmtId="0" fontId="2" fillId="0"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2" fillId="0" borderId="0" xfId="0" applyNumberFormat="1" applyFont="1" applyFill="1" applyBorder="1" applyAlignment="1" applyProtection="1"/>
    <xf numFmtId="0" fontId="2" fillId="0" borderId="0" xfId="0" applyFont="1"/>
    <xf numFmtId="0" fontId="3" fillId="0" borderId="0" xfId="0" applyNumberFormat="1" applyFont="1" applyFill="1" applyBorder="1" applyAlignment="1" applyProtection="1">
      <alignment horizontal="center"/>
    </xf>
    <xf numFmtId="0" fontId="2" fillId="0" borderId="0" xfId="0" quotePrefix="1" applyNumberFormat="1" applyFont="1" applyFill="1" applyBorder="1" applyAlignment="1" applyProtection="1">
      <alignment horizontal="center"/>
    </xf>
    <xf numFmtId="0" fontId="4" fillId="0" borderId="0" xfId="0" applyNumberFormat="1" applyFont="1" applyFill="1" applyBorder="1" applyAlignment="1" applyProtection="1">
      <alignment horizontal="center"/>
    </xf>
    <xf numFmtId="0" fontId="4" fillId="0" borderId="0" xfId="0" applyNumberFormat="1" applyFont="1" applyFill="1" applyBorder="1" applyAlignment="1" applyProtection="1"/>
    <xf numFmtId="0" fontId="1" fillId="0" borderId="1"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wrapText="1"/>
    </xf>
    <xf numFmtId="0" fontId="2" fillId="0" borderId="4" xfId="0" applyNumberFormat="1" applyFont="1" applyFill="1" applyBorder="1" applyAlignment="1" applyProtection="1">
      <alignment horizontal="center"/>
    </xf>
    <xf numFmtId="0" fontId="2" fillId="0" borderId="4" xfId="0" applyNumberFormat="1" applyFont="1" applyFill="1" applyBorder="1" applyAlignment="1" applyProtection="1"/>
    <xf numFmtId="0" fontId="2" fillId="0" borderId="5" xfId="0" applyNumberFormat="1" applyFont="1" applyFill="1" applyBorder="1" applyAlignment="1" applyProtection="1"/>
    <xf numFmtId="3" fontId="4" fillId="0" borderId="4" xfId="0" applyNumberFormat="1" applyFont="1" applyFill="1" applyBorder="1" applyAlignment="1" applyProtection="1">
      <alignment horizontal="center"/>
    </xf>
    <xf numFmtId="0" fontId="2" fillId="0" borderId="6" xfId="0" applyNumberFormat="1" applyFont="1" applyFill="1" applyBorder="1" applyAlignment="1" applyProtection="1">
      <alignment horizontal="center"/>
    </xf>
    <xf numFmtId="0" fontId="2" fillId="0" borderId="7" xfId="0" applyNumberFormat="1" applyFont="1" applyFill="1" applyBorder="1" applyAlignment="1" applyProtection="1">
      <alignment horizontal="center"/>
    </xf>
    <xf numFmtId="0" fontId="2" fillId="0" borderId="7" xfId="0" applyNumberFormat="1" applyFont="1" applyFill="1" applyBorder="1" applyAlignment="1" applyProtection="1"/>
    <xf numFmtId="0" fontId="2" fillId="0" borderId="8" xfId="0" applyNumberFormat="1" applyFont="1" applyFill="1" applyBorder="1" applyAlignment="1" applyProtection="1"/>
    <xf numFmtId="3" fontId="4" fillId="0" borderId="7" xfId="0" applyNumberFormat="1" applyFont="1" applyFill="1" applyBorder="1" applyAlignment="1" applyProtection="1">
      <alignment horizontal="center"/>
    </xf>
    <xf numFmtId="0" fontId="2" fillId="0" borderId="9" xfId="0" applyNumberFormat="1" applyFont="1" applyFill="1" applyBorder="1" applyAlignment="1" applyProtection="1">
      <alignment horizontal="center"/>
    </xf>
    <xf numFmtId="0" fontId="3" fillId="0" borderId="0" xfId="0" applyNumberFormat="1" applyFont="1" applyFill="1" applyBorder="1" applyAlignment="1" applyProtection="1"/>
    <xf numFmtId="0" fontId="6" fillId="0" borderId="1"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xf>
    <xf numFmtId="0" fontId="7" fillId="0" borderId="4" xfId="0" applyNumberFormat="1" applyFont="1" applyFill="1" applyBorder="1" applyAlignment="1" applyProtection="1">
      <alignment horizontal="center"/>
    </xf>
    <xf numFmtId="0" fontId="7" fillId="0" borderId="7" xfId="0" applyNumberFormat="1" applyFont="1" applyFill="1" applyBorder="1" applyAlignment="1" applyProtection="1">
      <alignment horizontal="center"/>
    </xf>
    <xf numFmtId="0" fontId="7" fillId="0" borderId="0"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xf numFmtId="0" fontId="9" fillId="0" borderId="0" xfId="0" applyNumberFormat="1" applyFont="1" applyFill="1" applyBorder="1" applyAlignment="1" applyProtection="1">
      <alignment horizontal="center"/>
    </xf>
    <xf numFmtId="0" fontId="2" fillId="0" borderId="6" xfId="0" applyNumberFormat="1" applyFont="1" applyFill="1" applyBorder="1" applyAlignment="1" applyProtection="1">
      <alignment horizontal="left"/>
    </xf>
    <xf numFmtId="0" fontId="11" fillId="0" borderId="12" xfId="0" applyFont="1" applyFill="1" applyBorder="1" applyAlignment="1"/>
    <xf numFmtId="0" fontId="11" fillId="0" borderId="13" xfId="0" applyFont="1" applyFill="1" applyBorder="1" applyAlignment="1"/>
    <xf numFmtId="0" fontId="12" fillId="0" borderId="0" xfId="0" applyFont="1" applyFill="1" applyBorder="1" applyAlignment="1"/>
    <xf numFmtId="0" fontId="12" fillId="0" borderId="0" xfId="0" quotePrefix="1" applyFont="1" applyFill="1" applyBorder="1" applyAlignment="1"/>
    <xf numFmtId="0" fontId="2" fillId="0" borderId="7" xfId="0" applyFont="1" applyBorder="1" applyAlignment="1">
      <alignment horizontal="center"/>
    </xf>
    <xf numFmtId="0" fontId="7" fillId="0" borderId="7" xfId="0" applyFont="1" applyBorder="1" applyAlignment="1">
      <alignment horizontal="center"/>
    </xf>
    <xf numFmtId="0" fontId="2" fillId="0" borderId="7" xfId="0" applyFont="1" applyBorder="1"/>
    <xf numFmtId="0" fontId="2" fillId="0" borderId="8" xfId="0" applyFont="1" applyBorder="1"/>
    <xf numFmtId="3" fontId="4" fillId="0" borderId="7" xfId="0" applyNumberFormat="1" applyFont="1" applyBorder="1" applyAlignment="1">
      <alignment horizontal="center"/>
    </xf>
    <xf numFmtId="0" fontId="2" fillId="0" borderId="9" xfId="0" applyFont="1" applyBorder="1" applyAlignment="1">
      <alignment horizontal="center"/>
    </xf>
    <xf numFmtId="0" fontId="7" fillId="0" borderId="14" xfId="0" applyNumberFormat="1" applyFont="1" applyFill="1" applyBorder="1" applyAlignment="1" applyProtection="1">
      <alignment horizontal="center"/>
    </xf>
    <xf numFmtId="0" fontId="7" fillId="0" borderId="14" xfId="0" applyFont="1" applyBorder="1" applyAlignment="1">
      <alignment horizontal="center"/>
    </xf>
    <xf numFmtId="0" fontId="1" fillId="0" borderId="1" xfId="0" quotePrefix="1" applyNumberFormat="1" applyFont="1" applyFill="1" applyBorder="1" applyAlignment="1" applyProtection="1">
      <alignment horizontal="center" vertical="center" wrapText="1"/>
    </xf>
    <xf numFmtId="0" fontId="13" fillId="0" borderId="0" xfId="0" applyFont="1" applyFill="1" applyBorder="1" applyAlignment="1"/>
    <xf numFmtId="0" fontId="10" fillId="0"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shrinkToFit="1"/>
    </xf>
    <xf numFmtId="0" fontId="2" fillId="0" borderId="0" xfId="0" applyNumberFormat="1" applyFont="1" applyFill="1" applyBorder="1" applyAlignment="1" applyProtection="1">
      <alignment horizontal="center"/>
    </xf>
    <xf numFmtId="0" fontId="1" fillId="0" borderId="2" xfId="0" applyNumberFormat="1" applyFont="1" applyFill="1" applyBorder="1" applyAlignment="1" applyProtection="1">
      <alignment horizontal="center" vertical="center" wrapText="1"/>
    </xf>
    <xf numFmtId="0" fontId="1" fillId="0" borderId="3" xfId="0" applyNumberFormat="1" applyFont="1" applyFill="1" applyBorder="1" applyAlignment="1" applyProtection="1">
      <alignment horizontal="center" vertical="center" wrapText="1"/>
    </xf>
    <xf numFmtId="0" fontId="2" fillId="0" borderId="0" xfId="0" quotePrefix="1" applyNumberFormat="1" applyFont="1" applyFill="1" applyBorder="1" applyAlignment="1" applyProtection="1">
      <alignment horizontal="center"/>
    </xf>
    <xf numFmtId="0" fontId="8" fillId="0" borderId="0" xfId="0" applyNumberFormat="1" applyFont="1" applyFill="1" applyBorder="1" applyAlignment="1" applyProtection="1">
      <alignment horizontal="center"/>
    </xf>
    <xf numFmtId="0" fontId="4" fillId="0" borderId="0" xfId="0" applyNumberFormat="1" applyFont="1" applyFill="1" applyBorder="1" applyAlignment="1" applyProtection="1">
      <alignment horizontal="center"/>
    </xf>
    <xf numFmtId="0" fontId="2" fillId="0" borderId="6" xfId="0" applyNumberFormat="1" applyFont="1" applyFill="1" applyBorder="1" applyAlignment="1" applyProtection="1">
      <alignment horizontal="center" vertical="center"/>
    </xf>
    <xf numFmtId="0" fontId="2" fillId="0" borderId="10" xfId="0" applyNumberFormat="1" applyFont="1" applyFill="1" applyBorder="1" applyAlignment="1" applyProtection="1">
      <alignment horizontal="center" vertical="center"/>
    </xf>
    <xf numFmtId="0" fontId="2" fillId="0" borderId="11" xfId="0" applyNumberFormat="1" applyFont="1" applyFill="1" applyBorder="1" applyAlignment="1" applyProtection="1">
      <alignment horizontal="center" vertical="center"/>
    </xf>
    <xf numFmtId="0" fontId="2" fillId="0" borderId="6" xfId="0" applyNumberFormat="1" applyFont="1" applyFill="1" applyBorder="1" applyAlignment="1" applyProtection="1">
      <alignment horizontal="center" vertical="center" wrapText="1"/>
    </xf>
    <xf numFmtId="0" fontId="2" fillId="0" borderId="10" xfId="0" applyNumberFormat="1" applyFont="1" applyFill="1" applyBorder="1" applyAlignment="1" applyProtection="1">
      <alignment horizontal="center" vertical="center" wrapText="1"/>
    </xf>
    <xf numFmtId="0" fontId="2" fillId="0" borderId="11" xfId="0" applyNumberFormat="1" applyFont="1" applyFill="1" applyBorder="1" applyAlignment="1" applyProtection="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vertical="center"/>
    </xf>
    <xf numFmtId="0" fontId="14" fillId="0" borderId="6" xfId="0" applyNumberFormat="1" applyFont="1" applyFill="1" applyBorder="1" applyAlignment="1" applyProtection="1">
      <alignment horizontal="center" vertical="center" wrapText="1"/>
    </xf>
    <xf numFmtId="0" fontId="14" fillId="0" borderId="10"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2"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60"/>
  <sheetViews>
    <sheetView topLeftCell="A7" zoomScaleNormal="100" workbookViewId="0">
      <pane ySplit="2" topLeftCell="A45" activePane="bottomLeft" state="frozen"/>
      <selection pane="bottomLeft" activeCell="S51" sqref="S51"/>
    </sheetView>
  </sheetViews>
  <sheetFormatPr defaultColWidth="9.109375" defaultRowHeight="12.75" customHeight="1" x14ac:dyDescent="0.3"/>
  <cols>
    <col min="1" max="1" width="4.33203125" style="3" customWidth="1"/>
    <col min="2" max="2" width="11.109375" style="26" customWidth="1"/>
    <col min="3" max="3" width="16.44140625" style="3" bestFit="1" customWidth="1"/>
    <col min="4" max="4" width="9.109375" style="3" bestFit="1" customWidth="1"/>
    <col min="5" max="5" width="8.33203125" style="26" customWidth="1"/>
    <col min="6" max="6" width="4" style="3" customWidth="1"/>
    <col min="7" max="18" width="4.33203125" style="3" customWidth="1"/>
    <col min="19" max="19" width="6.5546875" style="3" customWidth="1"/>
    <col min="20" max="20" width="5.88671875" style="3" customWidth="1"/>
    <col min="21" max="21" width="64.33203125" style="3" bestFit="1" customWidth="1"/>
    <col min="22" max="16384" width="9.109375" style="4"/>
  </cols>
  <sheetData>
    <row r="1" spans="1:23" ht="16.8" x14ac:dyDescent="0.3">
      <c r="A1" s="45" t="s">
        <v>0</v>
      </c>
      <c r="B1" s="45"/>
      <c r="C1" s="45"/>
      <c r="D1" s="46"/>
      <c r="E1" s="27"/>
      <c r="F1" s="2"/>
      <c r="P1" s="1" t="s">
        <v>1</v>
      </c>
    </row>
    <row r="2" spans="1:23" ht="16.8" x14ac:dyDescent="0.3">
      <c r="A2" s="45" t="s">
        <v>2</v>
      </c>
      <c r="B2" s="45"/>
      <c r="C2" s="45"/>
      <c r="D2" s="46"/>
      <c r="E2" s="27"/>
      <c r="F2" s="2"/>
      <c r="P2" s="5" t="s">
        <v>3</v>
      </c>
    </row>
    <row r="3" spans="1:23" ht="9" customHeight="1" x14ac:dyDescent="0.3">
      <c r="A3" s="49"/>
      <c r="B3" s="46"/>
      <c r="C3" s="46"/>
      <c r="D3" s="28"/>
      <c r="F3" s="1"/>
      <c r="P3" s="6" t="s">
        <v>4</v>
      </c>
    </row>
    <row r="4" spans="1:23" ht="20.399999999999999" x14ac:dyDescent="0.35">
      <c r="A4" s="44" t="s">
        <v>5</v>
      </c>
      <c r="B4" s="44"/>
      <c r="C4" s="44"/>
      <c r="D4" s="44"/>
      <c r="E4" s="44"/>
      <c r="F4" s="44"/>
      <c r="G4" s="44"/>
      <c r="H4" s="44"/>
      <c r="I4" s="44"/>
      <c r="J4" s="44"/>
      <c r="K4" s="44"/>
      <c r="L4" s="44"/>
      <c r="M4" s="44"/>
      <c r="N4" s="44"/>
      <c r="O4" s="44"/>
      <c r="P4" s="44"/>
      <c r="Q4" s="44"/>
      <c r="R4" s="44"/>
      <c r="S4" s="44"/>
      <c r="T4" s="44"/>
      <c r="U4" s="44"/>
    </row>
    <row r="5" spans="1:23" ht="17.399999999999999" x14ac:dyDescent="0.3">
      <c r="A5" s="50" t="s">
        <v>6</v>
      </c>
      <c r="B5" s="50"/>
      <c r="C5" s="50"/>
      <c r="D5" s="50"/>
      <c r="E5" s="50"/>
      <c r="F5" s="50"/>
      <c r="G5" s="50"/>
      <c r="H5" s="50"/>
      <c r="I5" s="50"/>
      <c r="J5" s="50"/>
      <c r="K5" s="50"/>
      <c r="L5" s="50"/>
      <c r="M5" s="50"/>
      <c r="N5" s="50"/>
      <c r="O5" s="50"/>
      <c r="P5" s="50"/>
      <c r="Q5" s="50"/>
      <c r="R5" s="50"/>
      <c r="S5" s="50"/>
      <c r="T5" s="50"/>
      <c r="U5" s="50"/>
    </row>
    <row r="6" spans="1:23" ht="16.8" x14ac:dyDescent="0.3">
      <c r="A6" s="51" t="s">
        <v>7</v>
      </c>
      <c r="B6" s="51"/>
      <c r="C6" s="51"/>
      <c r="D6" s="51"/>
      <c r="E6" s="51"/>
      <c r="F6" s="51"/>
      <c r="G6" s="51"/>
      <c r="H6" s="51"/>
      <c r="I6" s="51"/>
      <c r="J6" s="51"/>
      <c r="K6" s="51"/>
      <c r="L6" s="51"/>
      <c r="M6" s="51"/>
      <c r="N6" s="51"/>
      <c r="O6" s="51"/>
      <c r="P6" s="51"/>
      <c r="Q6" s="51"/>
      <c r="R6" s="51"/>
      <c r="S6" s="51"/>
      <c r="T6" s="51"/>
      <c r="U6" s="51"/>
    </row>
    <row r="7" spans="1:23" ht="11.25" customHeight="1" x14ac:dyDescent="0.3">
      <c r="A7" s="8"/>
      <c r="B7" s="23"/>
      <c r="C7" s="8"/>
      <c r="D7" s="8"/>
      <c r="E7" s="23"/>
      <c r="F7" s="8"/>
      <c r="G7" s="8"/>
      <c r="H7" s="8"/>
      <c r="I7" s="8"/>
      <c r="J7" s="8"/>
      <c r="K7" s="8"/>
      <c r="L7" s="8"/>
      <c r="M7" s="8"/>
      <c r="N7" s="8"/>
      <c r="O7" s="8"/>
      <c r="P7" s="8"/>
      <c r="Q7" s="8"/>
      <c r="R7" s="8"/>
      <c r="S7" s="8"/>
      <c r="T7" s="8"/>
    </row>
    <row r="8" spans="1:23" ht="60" customHeight="1" x14ac:dyDescent="0.3">
      <c r="A8" s="9" t="s">
        <v>8</v>
      </c>
      <c r="B8" s="22" t="s">
        <v>9</v>
      </c>
      <c r="C8" s="47" t="s">
        <v>10</v>
      </c>
      <c r="D8" s="48"/>
      <c r="E8" s="22" t="s">
        <v>11</v>
      </c>
      <c r="F8" s="9" t="s">
        <v>12</v>
      </c>
      <c r="G8" s="42" t="s">
        <v>13</v>
      </c>
      <c r="H8" s="42" t="s">
        <v>14</v>
      </c>
      <c r="I8" s="42" t="s">
        <v>15</v>
      </c>
      <c r="J8" s="42" t="s">
        <v>16</v>
      </c>
      <c r="K8" s="42" t="s">
        <v>17</v>
      </c>
      <c r="L8" s="42" t="s">
        <v>18</v>
      </c>
      <c r="M8" s="42" t="s">
        <v>19</v>
      </c>
      <c r="N8" s="42" t="s">
        <v>20</v>
      </c>
      <c r="O8" s="42" t="s">
        <v>21</v>
      </c>
      <c r="P8" s="42" t="s">
        <v>22</v>
      </c>
      <c r="Q8" s="42" t="s">
        <v>23</v>
      </c>
      <c r="R8" s="42" t="s">
        <v>24</v>
      </c>
      <c r="S8" s="9" t="s">
        <v>25</v>
      </c>
      <c r="T8" s="9" t="s">
        <v>26</v>
      </c>
      <c r="U8" s="9" t="s">
        <v>27</v>
      </c>
      <c r="V8" s="10"/>
      <c r="W8" s="10"/>
    </row>
    <row r="9" spans="1:23" ht="16.8" x14ac:dyDescent="0.3">
      <c r="A9" s="11">
        <v>1</v>
      </c>
      <c r="B9" s="24" t="s">
        <v>28</v>
      </c>
      <c r="C9" s="12" t="s">
        <v>29</v>
      </c>
      <c r="D9" s="13" t="s">
        <v>30</v>
      </c>
      <c r="E9" s="24" t="s">
        <v>31</v>
      </c>
      <c r="F9" s="11">
        <v>7</v>
      </c>
      <c r="G9" s="11">
        <f>VLOOKUP(B9,'220110'!$H$9:$I$100,2,0)</f>
        <v>1</v>
      </c>
      <c r="H9" s="11">
        <f>VLOOKUP(B9,'220112'!$H$9:$I$100,2,0)</f>
        <v>1</v>
      </c>
      <c r="I9" s="11">
        <f>VLOOKUP(B9,'220117'!$H$9:$I$100,2,0)</f>
        <v>1</v>
      </c>
      <c r="J9" s="11">
        <f>VLOOKUP(B9,'220119'!$H$9:$I$100,2,0)</f>
        <v>1</v>
      </c>
      <c r="K9" s="11">
        <f>VLOOKUP(B9,'220207'!$H$9:$I$100,2,0)</f>
        <v>1</v>
      </c>
      <c r="L9" s="11">
        <f>VLOOKUP(B9,'220209'!$H$9:$I$100,2,0)</f>
        <v>1</v>
      </c>
      <c r="M9" s="11">
        <f>VLOOKUP(B9,'220214'!$H$9:$I$100,2,0)</f>
        <v>1</v>
      </c>
      <c r="N9" s="11">
        <f>VLOOKUP(B9,'220216'!$H$9:$I$100,2,0)</f>
        <v>1</v>
      </c>
      <c r="O9" s="11">
        <f>VLOOKUP(B9,'220221'!$H$9:$I$100,2,0)</f>
        <v>1</v>
      </c>
      <c r="P9" s="11">
        <f>VLOOKUP(B9,'220228'!$H$9:$I$100,2,0)</f>
        <v>1</v>
      </c>
      <c r="Q9" s="11">
        <f>VLOOKUP(B9,'220307'!$H$9:$I$100,2,0)</f>
        <v>1</v>
      </c>
      <c r="R9" s="11">
        <v>1</v>
      </c>
      <c r="S9" s="11">
        <f>SUM(G9:N9)+0.5*SUM(O9:R9)</f>
        <v>10</v>
      </c>
      <c r="T9" s="11"/>
      <c r="U9" s="15"/>
    </row>
    <row r="10" spans="1:23" ht="16.8" x14ac:dyDescent="0.3">
      <c r="A10" s="11">
        <v>2</v>
      </c>
      <c r="B10" s="24" t="s">
        <v>32</v>
      </c>
      <c r="C10" s="12" t="s">
        <v>33</v>
      </c>
      <c r="D10" s="13" t="s">
        <v>30</v>
      </c>
      <c r="E10" s="24" t="s">
        <v>34</v>
      </c>
      <c r="F10" s="11">
        <v>7</v>
      </c>
      <c r="G10" s="11">
        <f>VLOOKUP(B10,'220110'!$H$9:$I$100,2,0)</f>
        <v>1</v>
      </c>
      <c r="H10" s="11">
        <f>VLOOKUP(B10,'220112'!$H$9:$I$100,2,0)</f>
        <v>1</v>
      </c>
      <c r="I10" s="11">
        <f>VLOOKUP(B10,'220117'!$H$9:$I$100,2,0)</f>
        <v>1</v>
      </c>
      <c r="J10" s="11">
        <f>VLOOKUP(B10,'220119'!$H$9:$I$100,2,0)</f>
        <v>1</v>
      </c>
      <c r="K10" s="11">
        <f>VLOOKUP(B10,'220207'!$H$9:$I$100,2,0)</f>
        <v>1</v>
      </c>
      <c r="L10" s="11">
        <f>VLOOKUP(B10,'220209'!$H$9:$I$100,2,0)</f>
        <v>1</v>
      </c>
      <c r="M10" s="11">
        <f>VLOOKUP(B10,'220214'!$H$9:$I$100,2,0)</f>
        <v>1</v>
      </c>
      <c r="N10" s="11">
        <f>VLOOKUP(B10,'220216'!$H$9:$I$100,2,0)</f>
        <v>1</v>
      </c>
      <c r="O10" s="11">
        <f>VLOOKUP(B10,'220221'!$H$9:$I$100,2,0)</f>
        <v>1</v>
      </c>
      <c r="P10" s="11">
        <f>VLOOKUP(B10,'220228'!$H$9:$I$100,2,0)</f>
        <v>1</v>
      </c>
      <c r="Q10" s="11">
        <f>VLOOKUP(B10,'220307'!$H$9:$I$100,2,0)</f>
        <v>1</v>
      </c>
      <c r="R10" s="11">
        <v>1</v>
      </c>
      <c r="S10" s="11">
        <f t="shared" ref="S10:S57" si="0">SUM(G10:N10)+0.5*SUM(O10:R10)</f>
        <v>10</v>
      </c>
      <c r="T10" s="11"/>
      <c r="U10" s="15"/>
    </row>
    <row r="11" spans="1:23" ht="16.8" x14ac:dyDescent="0.3">
      <c r="A11" s="11">
        <v>3</v>
      </c>
      <c r="B11" s="24" t="s">
        <v>35</v>
      </c>
      <c r="C11" s="12" t="s">
        <v>36</v>
      </c>
      <c r="D11" s="13" t="s">
        <v>30</v>
      </c>
      <c r="E11" s="24" t="s">
        <v>37</v>
      </c>
      <c r="F11" s="11">
        <v>7</v>
      </c>
      <c r="G11" s="11" t="e">
        <f>VLOOKUP(B11,'220110'!$H$9:$I$100,2,0)</f>
        <v>#N/A</v>
      </c>
      <c r="H11" s="11">
        <f>VLOOKUP(B11,'220112'!$H$9:$I$100,2,0)</f>
        <v>1</v>
      </c>
      <c r="I11" s="11">
        <f>VLOOKUP(B11,'220117'!$H$9:$I$100,2,0)</f>
        <v>1</v>
      </c>
      <c r="J11" s="11">
        <f>VLOOKUP(B11,'220119'!$H$9:$I$100,2,0)</f>
        <v>1</v>
      </c>
      <c r="K11" s="11">
        <f>VLOOKUP(B11,'220207'!$H$9:$I$100,2,0)</f>
        <v>1</v>
      </c>
      <c r="L11" s="11">
        <f>VLOOKUP(B11,'220209'!$H$9:$I$100,2,0)</f>
        <v>1</v>
      </c>
      <c r="M11" s="11">
        <f>VLOOKUP(B11,'220214'!$H$9:$I$100,2,0)</f>
        <v>1</v>
      </c>
      <c r="N11" s="11">
        <f>VLOOKUP(B11,'220216'!$H$9:$I$100,2,0)</f>
        <v>1</v>
      </c>
      <c r="O11" s="11">
        <f>VLOOKUP(B11,'220221'!$H$9:$I$100,2,0)</f>
        <v>1</v>
      </c>
      <c r="P11" s="11">
        <f>VLOOKUP(B11,'220228'!$H$9:$I$100,2,0)</f>
        <v>1</v>
      </c>
      <c r="Q11" s="11">
        <f>VLOOKUP(B11,'220307'!$H$9:$I$100,2,0)</f>
        <v>1</v>
      </c>
      <c r="R11" s="11">
        <v>1</v>
      </c>
      <c r="S11" s="11">
        <v>9</v>
      </c>
      <c r="T11" s="11"/>
      <c r="U11" s="15"/>
    </row>
    <row r="12" spans="1:23" ht="16.8" x14ac:dyDescent="0.3">
      <c r="A12" s="11">
        <v>4</v>
      </c>
      <c r="B12" s="24" t="s">
        <v>38</v>
      </c>
      <c r="C12" s="12" t="s">
        <v>39</v>
      </c>
      <c r="D12" s="13" t="s">
        <v>30</v>
      </c>
      <c r="E12" s="24" t="s">
        <v>37</v>
      </c>
      <c r="F12" s="11">
        <v>7</v>
      </c>
      <c r="G12" s="11">
        <f>VLOOKUP(B12,'220110'!$H$9:$I$100,2,0)</f>
        <v>1</v>
      </c>
      <c r="H12" s="11">
        <f>VLOOKUP(B12,'220112'!$H$9:$I$100,2,0)</f>
        <v>1</v>
      </c>
      <c r="I12" s="11">
        <f>VLOOKUP(B12,'220117'!$H$9:$I$100,2,0)</f>
        <v>1</v>
      </c>
      <c r="J12" s="11">
        <f>VLOOKUP(B12,'220119'!$H$9:$I$100,2,0)</f>
        <v>1</v>
      </c>
      <c r="K12" s="11">
        <f>VLOOKUP(B12,'220207'!$H$9:$I$100,2,0)</f>
        <v>1</v>
      </c>
      <c r="L12" s="11">
        <f>VLOOKUP(B12,'220209'!$H$9:$I$100,2,0)</f>
        <v>1</v>
      </c>
      <c r="M12" s="11">
        <f>VLOOKUP(B12,'220214'!$H$9:$I$100,2,0)</f>
        <v>1</v>
      </c>
      <c r="N12" s="11">
        <f>VLOOKUP(B12,'220216'!$H$9:$I$100,2,0)</f>
        <v>1</v>
      </c>
      <c r="O12" s="11">
        <f>VLOOKUP(B12,'220221'!$H$9:$I$100,2,0)</f>
        <v>1</v>
      </c>
      <c r="P12" s="11">
        <f>VLOOKUP(B12,'220228'!$H$9:$I$100,2,0)</f>
        <v>1</v>
      </c>
      <c r="Q12" s="11">
        <f>VLOOKUP(B12,'220307'!$H$9:$I$100,2,0)</f>
        <v>1</v>
      </c>
      <c r="R12" s="11">
        <v>1</v>
      </c>
      <c r="S12" s="11">
        <f t="shared" si="0"/>
        <v>10</v>
      </c>
      <c r="T12" s="11"/>
      <c r="U12" s="15"/>
    </row>
    <row r="13" spans="1:23" ht="16.8" x14ac:dyDescent="0.3">
      <c r="A13" s="11">
        <v>5</v>
      </c>
      <c r="B13" s="24" t="s">
        <v>40</v>
      </c>
      <c r="C13" s="12" t="s">
        <v>41</v>
      </c>
      <c r="D13" s="13" t="s">
        <v>30</v>
      </c>
      <c r="E13" s="24" t="s">
        <v>37</v>
      </c>
      <c r="F13" s="11">
        <v>12</v>
      </c>
      <c r="G13" s="11">
        <f>VLOOKUP(B13,'220110'!$H$9:$I$100,2,0)</f>
        <v>1</v>
      </c>
      <c r="H13" s="11">
        <f>VLOOKUP(B13,'220112'!$H$9:$I$100,2,0)</f>
        <v>1</v>
      </c>
      <c r="I13" s="11">
        <f>VLOOKUP(B13,'220117'!$H$9:$I$100,2,0)</f>
        <v>1</v>
      </c>
      <c r="J13" s="11">
        <f>VLOOKUP(B13,'220119'!$H$9:$I$100,2,0)</f>
        <v>1</v>
      </c>
      <c r="K13" s="11">
        <f>VLOOKUP(B13,'220207'!$H$9:$I$100,2,0)</f>
        <v>1</v>
      </c>
      <c r="L13" s="11">
        <f>VLOOKUP(B13,'220209'!$H$9:$I$100,2,0)</f>
        <v>1</v>
      </c>
      <c r="M13" s="11">
        <f>VLOOKUP(B13,'220214'!$H$9:$I$100,2,0)</f>
        <v>1</v>
      </c>
      <c r="N13" s="11">
        <f>VLOOKUP(B13,'220216'!$H$9:$I$100,2,0)</f>
        <v>1</v>
      </c>
      <c r="O13" s="11">
        <f>VLOOKUP(B13,'220221'!$H$9:$I$100,2,0)</f>
        <v>1</v>
      </c>
      <c r="P13" s="11">
        <f>VLOOKUP(B13,'220228'!$H$9:$I$100,2,0)</f>
        <v>1</v>
      </c>
      <c r="Q13" s="11">
        <f>VLOOKUP(B13,'220307'!$H$9:$I$100,2,0)</f>
        <v>1</v>
      </c>
      <c r="R13" s="11">
        <v>1</v>
      </c>
      <c r="S13" s="11">
        <f t="shared" si="0"/>
        <v>10</v>
      </c>
      <c r="T13" s="11"/>
      <c r="U13" s="15"/>
    </row>
    <row r="14" spans="1:23" ht="16.8" x14ac:dyDescent="0.3">
      <c r="A14" s="11">
        <v>6</v>
      </c>
      <c r="B14" s="24" t="s">
        <v>42</v>
      </c>
      <c r="C14" s="12" t="s">
        <v>43</v>
      </c>
      <c r="D14" s="13" t="s">
        <v>30</v>
      </c>
      <c r="E14" s="24" t="s">
        <v>44</v>
      </c>
      <c r="F14" s="11">
        <v>10</v>
      </c>
      <c r="G14" s="11">
        <f>VLOOKUP(B14,'220110'!$H$9:$I$100,2,0)</f>
        <v>1</v>
      </c>
      <c r="H14" s="11">
        <f>VLOOKUP(B14,'220112'!$H$9:$I$100,2,0)</f>
        <v>1</v>
      </c>
      <c r="I14" s="11">
        <f>VLOOKUP(B14,'220117'!$H$9:$I$100,2,0)</f>
        <v>1</v>
      </c>
      <c r="J14" s="11">
        <f>VLOOKUP(B14,'220119'!$H$9:$I$100,2,0)</f>
        <v>1</v>
      </c>
      <c r="K14" s="11">
        <f>VLOOKUP(B14,'220207'!$H$9:$I$100,2,0)</f>
        <v>1</v>
      </c>
      <c r="L14" s="11">
        <f>VLOOKUP(B14,'220209'!$H$9:$I$100,2,0)</f>
        <v>1</v>
      </c>
      <c r="M14" s="11">
        <f>VLOOKUP(B14,'220214'!$H$9:$I$100,2,0)</f>
        <v>1</v>
      </c>
      <c r="N14" s="11">
        <f>VLOOKUP(B14,'220216'!$H$9:$I$100,2,0)</f>
        <v>1</v>
      </c>
      <c r="O14" s="11">
        <f>VLOOKUP(B14,'220221'!$H$9:$I$100,2,0)</f>
        <v>1</v>
      </c>
      <c r="P14" s="11">
        <f>VLOOKUP(B14,'220228'!$H$9:$I$100,2,0)</f>
        <v>1</v>
      </c>
      <c r="Q14" s="11">
        <f>VLOOKUP(B14,'220307'!$H$9:$I$100,2,0)</f>
        <v>1</v>
      </c>
      <c r="R14" s="11">
        <v>1</v>
      </c>
      <c r="S14" s="11">
        <f t="shared" si="0"/>
        <v>10</v>
      </c>
      <c r="T14" s="11"/>
      <c r="U14" s="15" t="s">
        <v>45</v>
      </c>
    </row>
    <row r="15" spans="1:23" ht="16.8" x14ac:dyDescent="0.3">
      <c r="A15" s="11">
        <v>7</v>
      </c>
      <c r="B15" s="24" t="s">
        <v>46</v>
      </c>
      <c r="C15" s="12" t="s">
        <v>47</v>
      </c>
      <c r="D15" s="13" t="s">
        <v>48</v>
      </c>
      <c r="E15" s="24" t="s">
        <v>49</v>
      </c>
      <c r="F15" s="11">
        <v>3</v>
      </c>
      <c r="G15" s="11">
        <f>VLOOKUP(B15,'220110'!$H$9:$I$100,2,0)</f>
        <v>1</v>
      </c>
      <c r="H15" s="11">
        <f>VLOOKUP(B15,'220112'!$H$9:$I$100,2,0)</f>
        <v>1</v>
      </c>
      <c r="I15" s="11">
        <f>VLOOKUP(B15,'220117'!$H$9:$I$100,2,0)</f>
        <v>1</v>
      </c>
      <c r="J15" s="11">
        <f>VLOOKUP(B15,'220119'!$H$9:$I$100,2,0)</f>
        <v>1</v>
      </c>
      <c r="K15" s="11">
        <f>VLOOKUP(B15,'220207'!$H$9:$I$100,2,0)</f>
        <v>1</v>
      </c>
      <c r="L15" s="11">
        <f>VLOOKUP(B15,'220209'!$H$9:$I$100,2,0)</f>
        <v>1</v>
      </c>
      <c r="M15" s="11">
        <f>VLOOKUP(B15,'220214'!$H$9:$I$100,2,0)</f>
        <v>1</v>
      </c>
      <c r="N15" s="11">
        <f>VLOOKUP(B15,'220216'!$H$9:$I$100,2,0)</f>
        <v>1</v>
      </c>
      <c r="O15" s="11">
        <f>VLOOKUP(B15,'220221'!$H$9:$I$100,2,0)</f>
        <v>1</v>
      </c>
      <c r="P15" s="11">
        <f>VLOOKUP(B15,'220228'!$H$9:$I$100,2,0)</f>
        <v>1</v>
      </c>
      <c r="Q15" s="11">
        <f>VLOOKUP(B15,'220307'!$H$9:$I$100,2,0)</f>
        <v>1</v>
      </c>
      <c r="R15" s="11">
        <v>1</v>
      </c>
      <c r="S15" s="11">
        <f t="shared" si="0"/>
        <v>10</v>
      </c>
      <c r="T15" s="11"/>
      <c r="U15" s="29" t="s">
        <v>50</v>
      </c>
    </row>
    <row r="16" spans="1:23" ht="16.8" x14ac:dyDescent="0.3">
      <c r="A16" s="11">
        <v>8</v>
      </c>
      <c r="B16" s="24" t="s">
        <v>51</v>
      </c>
      <c r="C16" s="12" t="s">
        <v>52</v>
      </c>
      <c r="D16" s="13" t="s">
        <v>53</v>
      </c>
      <c r="E16" s="24" t="s">
        <v>54</v>
      </c>
      <c r="F16" s="11" t="s">
        <v>55</v>
      </c>
      <c r="G16" s="11">
        <f>VLOOKUP(B16,'220110'!$H$9:$I$100,2,0)</f>
        <v>1</v>
      </c>
      <c r="H16" s="11">
        <f>VLOOKUP(B16,'220112'!$H$9:$I$100,2,0)</f>
        <v>1</v>
      </c>
      <c r="I16" s="11">
        <f>VLOOKUP(B16,'220117'!$H$9:$I$100,2,0)</f>
        <v>1</v>
      </c>
      <c r="J16" s="11">
        <f>VLOOKUP(B16,'220119'!$H$9:$I$100,2,0)</f>
        <v>1</v>
      </c>
      <c r="K16" s="11">
        <f>VLOOKUP(B16,'220207'!$H$9:$I$100,2,0)</f>
        <v>1</v>
      </c>
      <c r="L16" s="11">
        <f>VLOOKUP(B16,'220209'!$H$9:$I$100,2,0)</f>
        <v>1</v>
      </c>
      <c r="M16" s="11">
        <f>VLOOKUP(B16,'220214'!$H$9:$I$100,2,0)</f>
        <v>1</v>
      </c>
      <c r="N16" s="11">
        <f>VLOOKUP(B16,'220216'!$H$9:$I$100,2,0)</f>
        <v>1</v>
      </c>
      <c r="O16" s="11">
        <f>VLOOKUP(B16,'220221'!$H$9:$I$100,2,0)</f>
        <v>1</v>
      </c>
      <c r="P16" s="11">
        <f>VLOOKUP(B16,'220228'!$H$9:$I$100,2,0)</f>
        <v>1</v>
      </c>
      <c r="Q16" s="11" t="e">
        <f>VLOOKUP(B16,'220307'!$H$9:$I$100,2,0)</f>
        <v>#N/A</v>
      </c>
      <c r="R16" s="11">
        <v>1</v>
      </c>
      <c r="S16" s="11">
        <v>9.5</v>
      </c>
      <c r="T16" s="11"/>
      <c r="U16" s="15"/>
    </row>
    <row r="17" spans="1:21" ht="16.8" x14ac:dyDescent="0.3">
      <c r="A17" s="11">
        <v>9</v>
      </c>
      <c r="B17" s="24" t="s">
        <v>56</v>
      </c>
      <c r="C17" s="12" t="s">
        <v>57</v>
      </c>
      <c r="D17" s="13" t="s">
        <v>58</v>
      </c>
      <c r="E17" s="24" t="s">
        <v>49</v>
      </c>
      <c r="F17" s="11">
        <v>3</v>
      </c>
      <c r="G17" s="11">
        <f>VLOOKUP(B17,'220110'!$H$9:$I$100,2,0)</f>
        <v>1</v>
      </c>
      <c r="H17" s="11">
        <f>VLOOKUP(B17,'220112'!$H$9:$I$100,2,0)</f>
        <v>1</v>
      </c>
      <c r="I17" s="11">
        <f>VLOOKUP(B17,'220117'!$H$9:$I$100,2,0)</f>
        <v>1</v>
      </c>
      <c r="J17" s="11">
        <f>VLOOKUP(B17,'220119'!$H$9:$I$100,2,0)</f>
        <v>1</v>
      </c>
      <c r="K17" s="11">
        <f>VLOOKUP(B17,'220207'!$H$9:$I$100,2,0)</f>
        <v>1</v>
      </c>
      <c r="L17" s="11">
        <f>VLOOKUP(B17,'220209'!$H$9:$I$100,2,0)</f>
        <v>1</v>
      </c>
      <c r="M17" s="11">
        <f>VLOOKUP(B17,'220214'!$H$9:$I$100,2,0)</f>
        <v>1</v>
      </c>
      <c r="N17" s="11">
        <f>VLOOKUP(B17,'220216'!$H$9:$I$100,2,0)</f>
        <v>1</v>
      </c>
      <c r="O17" s="11">
        <f>VLOOKUP(B17,'220221'!$H$9:$I$100,2,0)</f>
        <v>1</v>
      </c>
      <c r="P17" s="11">
        <f>VLOOKUP(B17,'220228'!$H$9:$I$100,2,0)</f>
        <v>1</v>
      </c>
      <c r="Q17" s="11">
        <f>VLOOKUP(B17,'220307'!$H$9:$I$100,2,0)</f>
        <v>1</v>
      </c>
      <c r="R17" s="11">
        <v>1</v>
      </c>
      <c r="S17" s="11">
        <f t="shared" si="0"/>
        <v>10</v>
      </c>
      <c r="T17" s="11"/>
      <c r="U17" s="29" t="s">
        <v>50</v>
      </c>
    </row>
    <row r="18" spans="1:21" ht="16.8" x14ac:dyDescent="0.3">
      <c r="A18" s="11">
        <v>10</v>
      </c>
      <c r="B18" s="24" t="s">
        <v>59</v>
      </c>
      <c r="C18" s="12" t="s">
        <v>60</v>
      </c>
      <c r="D18" s="13" t="s">
        <v>58</v>
      </c>
      <c r="E18" s="24" t="s">
        <v>37</v>
      </c>
      <c r="F18" s="11">
        <v>12</v>
      </c>
      <c r="G18" s="11">
        <f>VLOOKUP(B18,'220110'!$H$9:$I$100,2,0)</f>
        <v>1</v>
      </c>
      <c r="H18" s="11">
        <f>VLOOKUP(B18,'220112'!$H$9:$I$100,2,0)</f>
        <v>1</v>
      </c>
      <c r="I18" s="11">
        <f>VLOOKUP(B18,'220117'!$H$9:$I$100,2,0)</f>
        <v>1</v>
      </c>
      <c r="J18" s="11">
        <f>VLOOKUP(B18,'220119'!$H$9:$I$100,2,0)</f>
        <v>1</v>
      </c>
      <c r="K18" s="11">
        <f>VLOOKUP(B18,'220207'!$H$9:$I$100,2,0)</f>
        <v>1</v>
      </c>
      <c r="L18" s="11">
        <f>VLOOKUP(B18,'220209'!$H$9:$I$100,2,0)</f>
        <v>1</v>
      </c>
      <c r="M18" s="11">
        <f>VLOOKUP(B18,'220214'!$H$9:$I$100,2,0)</f>
        <v>1</v>
      </c>
      <c r="N18" s="11">
        <f>VLOOKUP(B18,'220216'!$H$9:$I$100,2,0)</f>
        <v>1</v>
      </c>
      <c r="O18" s="11">
        <f>VLOOKUP(B18,'220221'!$H$9:$I$100,2,0)</f>
        <v>1</v>
      </c>
      <c r="P18" s="11">
        <f>VLOOKUP(B18,'220228'!$H$9:$I$100,2,0)</f>
        <v>1</v>
      </c>
      <c r="Q18" s="11">
        <f>VLOOKUP(B18,'220307'!$H$9:$I$100,2,0)</f>
        <v>1</v>
      </c>
      <c r="R18" s="11">
        <v>1</v>
      </c>
      <c r="S18" s="11">
        <f t="shared" si="0"/>
        <v>10</v>
      </c>
      <c r="T18" s="11"/>
      <c r="U18" s="15"/>
    </row>
    <row r="19" spans="1:21" ht="16.8" x14ac:dyDescent="0.3">
      <c r="A19" s="11">
        <v>11</v>
      </c>
      <c r="B19" s="24" t="s">
        <v>61</v>
      </c>
      <c r="C19" s="12" t="s">
        <v>41</v>
      </c>
      <c r="D19" s="13" t="s">
        <v>62</v>
      </c>
      <c r="E19" s="24" t="s">
        <v>63</v>
      </c>
      <c r="F19" s="11" t="s">
        <v>55</v>
      </c>
      <c r="G19" s="11">
        <f>VLOOKUP(B19,'220110'!$H$9:$I$100,2,0)</f>
        <v>1</v>
      </c>
      <c r="H19" s="11">
        <f>VLOOKUP(B19,'220112'!$H$9:$I$100,2,0)</f>
        <v>1</v>
      </c>
      <c r="I19" s="11">
        <f>VLOOKUP(B19,'220117'!$H$9:$I$100,2,0)</f>
        <v>1</v>
      </c>
      <c r="J19" s="11">
        <f>VLOOKUP(B19,'220119'!$H$9:$I$100,2,0)</f>
        <v>1</v>
      </c>
      <c r="K19" s="11">
        <f>VLOOKUP(B19,'220207'!$H$9:$I$100,2,0)</f>
        <v>1</v>
      </c>
      <c r="L19" s="11">
        <f>VLOOKUP(B19,'220209'!$H$9:$I$100,2,0)</f>
        <v>1</v>
      </c>
      <c r="M19" s="11">
        <f>VLOOKUP(B19,'220214'!$H$9:$I$100,2,0)</f>
        <v>1</v>
      </c>
      <c r="N19" s="11">
        <f>VLOOKUP(B19,'220216'!$H$9:$I$100,2,0)</f>
        <v>1</v>
      </c>
      <c r="O19" s="11">
        <f>VLOOKUP(B19,'220221'!$H$9:$I$100,2,0)</f>
        <v>1</v>
      </c>
      <c r="P19" s="11">
        <f>VLOOKUP(B19,'220228'!$H$9:$I$100,2,0)</f>
        <v>1</v>
      </c>
      <c r="Q19" s="11">
        <f>VLOOKUP(B19,'220307'!$H$9:$I$100,2,0)</f>
        <v>1</v>
      </c>
      <c r="R19" s="11">
        <v>1</v>
      </c>
      <c r="S19" s="11">
        <f t="shared" si="0"/>
        <v>10</v>
      </c>
      <c r="T19" s="11"/>
      <c r="U19" s="15"/>
    </row>
    <row r="20" spans="1:21" ht="16.8" x14ac:dyDescent="0.3">
      <c r="A20" s="11">
        <v>12</v>
      </c>
      <c r="B20" s="24" t="s">
        <v>64</v>
      </c>
      <c r="C20" s="12" t="s">
        <v>65</v>
      </c>
      <c r="D20" s="13" t="s">
        <v>62</v>
      </c>
      <c r="E20" s="24" t="s">
        <v>54</v>
      </c>
      <c r="F20" s="11" t="s">
        <v>55</v>
      </c>
      <c r="G20" s="11">
        <f>VLOOKUP(B20,'220110'!$H$9:$I$100,2,0)</f>
        <v>1</v>
      </c>
      <c r="H20" s="11">
        <f>VLOOKUP(B20,'220112'!$H$9:$I$100,2,0)</f>
        <v>1</v>
      </c>
      <c r="I20" s="11">
        <f>VLOOKUP(B20,'220117'!$H$9:$I$100,2,0)</f>
        <v>1</v>
      </c>
      <c r="J20" s="11">
        <f>VLOOKUP(B20,'220119'!$H$9:$I$100,2,0)</f>
        <v>1</v>
      </c>
      <c r="K20" s="11">
        <f>VLOOKUP(B20,'220207'!$H$9:$I$100,2,0)</f>
        <v>1</v>
      </c>
      <c r="L20" s="11">
        <f>VLOOKUP(B20,'220209'!$H$9:$I$100,2,0)</f>
        <v>1</v>
      </c>
      <c r="M20" s="11">
        <f>VLOOKUP(B20,'220214'!$H$9:$I$100,2,0)</f>
        <v>1</v>
      </c>
      <c r="N20" s="11">
        <f>VLOOKUP(B20,'220216'!$H$9:$I$100,2,0)</f>
        <v>1</v>
      </c>
      <c r="O20" s="11">
        <f>VLOOKUP(B20,'220221'!$H$9:$I$100,2,0)</f>
        <v>1</v>
      </c>
      <c r="P20" s="11">
        <f>VLOOKUP(B20,'220228'!$H$9:$I$100,2,0)</f>
        <v>1</v>
      </c>
      <c r="Q20" s="11">
        <f>VLOOKUP(B20,'220307'!$H$9:$I$100,2,0)</f>
        <v>1</v>
      </c>
      <c r="R20" s="11">
        <v>1</v>
      </c>
      <c r="S20" s="11">
        <f t="shared" si="0"/>
        <v>10</v>
      </c>
      <c r="T20" s="11"/>
      <c r="U20" s="15"/>
    </row>
    <row r="21" spans="1:21" ht="16.8" x14ac:dyDescent="0.3">
      <c r="A21" s="11">
        <v>13</v>
      </c>
      <c r="B21" s="24" t="s">
        <v>66</v>
      </c>
      <c r="C21" s="12" t="s">
        <v>43</v>
      </c>
      <c r="D21" s="13" t="s">
        <v>67</v>
      </c>
      <c r="E21" s="24" t="s">
        <v>37</v>
      </c>
      <c r="F21" s="11">
        <v>5</v>
      </c>
      <c r="G21" s="11">
        <f>VLOOKUP(B21,'220110'!$H$9:$I$100,2,0)</f>
        <v>1</v>
      </c>
      <c r="H21" s="11">
        <f>VLOOKUP(B21,'220112'!$H$9:$I$100,2,0)</f>
        <v>1</v>
      </c>
      <c r="I21" s="11">
        <f>VLOOKUP(B21,'220117'!$H$9:$I$100,2,0)</f>
        <v>1</v>
      </c>
      <c r="J21" s="11">
        <f>VLOOKUP(B21,'220119'!$H$9:$I$100,2,0)</f>
        <v>1</v>
      </c>
      <c r="K21" s="11">
        <f>VLOOKUP(B21,'220207'!$H$9:$I$100,2,0)</f>
        <v>1</v>
      </c>
      <c r="L21" s="11">
        <f>VLOOKUP(B21,'220209'!$H$9:$I$100,2,0)</f>
        <v>1</v>
      </c>
      <c r="M21" s="11">
        <f>VLOOKUP(B21,'220214'!$H$9:$I$100,2,0)</f>
        <v>1</v>
      </c>
      <c r="N21" s="11">
        <f>VLOOKUP(B21,'220216'!$H$9:$I$100,2,0)</f>
        <v>1</v>
      </c>
      <c r="O21" s="11">
        <f>VLOOKUP(B21,'220221'!$H$9:$I$100,2,0)</f>
        <v>1</v>
      </c>
      <c r="P21" s="11">
        <f>VLOOKUP(B21,'220228'!$H$9:$I$100,2,0)</f>
        <v>1</v>
      </c>
      <c r="Q21" s="11">
        <f>VLOOKUP(B21,'220307'!$H$9:$I$100,2,0)</f>
        <v>1</v>
      </c>
      <c r="R21" s="11">
        <v>1</v>
      </c>
      <c r="S21" s="11">
        <f t="shared" si="0"/>
        <v>10</v>
      </c>
      <c r="T21" s="11"/>
      <c r="U21" s="15"/>
    </row>
    <row r="22" spans="1:21" ht="16.8" x14ac:dyDescent="0.3">
      <c r="A22" s="11">
        <v>14</v>
      </c>
      <c r="B22" s="24" t="s">
        <v>68</v>
      </c>
      <c r="C22" s="12" t="s">
        <v>69</v>
      </c>
      <c r="D22" s="13" t="s">
        <v>70</v>
      </c>
      <c r="E22" s="24" t="s">
        <v>37</v>
      </c>
      <c r="F22" s="11">
        <v>5</v>
      </c>
      <c r="G22" s="11">
        <f>VLOOKUP(B22,'220110'!$H$9:$I$100,2,0)</f>
        <v>1</v>
      </c>
      <c r="H22" s="11">
        <f>VLOOKUP(B22,'220112'!$H$9:$I$100,2,0)</f>
        <v>1</v>
      </c>
      <c r="I22" s="11">
        <f>VLOOKUP(B22,'220117'!$H$9:$I$100,2,0)</f>
        <v>1</v>
      </c>
      <c r="J22" s="11">
        <f>VLOOKUP(B22,'220119'!$H$9:$I$100,2,0)</f>
        <v>1</v>
      </c>
      <c r="K22" s="11">
        <f>VLOOKUP(B22,'220207'!$H$9:$I$100,2,0)</f>
        <v>1</v>
      </c>
      <c r="L22" s="11">
        <f>VLOOKUP(B22,'220209'!$H$9:$I$100,2,0)</f>
        <v>1</v>
      </c>
      <c r="M22" s="11">
        <f>VLOOKUP(B22,'220214'!$H$9:$I$100,2,0)</f>
        <v>1</v>
      </c>
      <c r="N22" s="11">
        <f>VLOOKUP(B22,'220216'!$H$9:$I$100,2,0)</f>
        <v>1</v>
      </c>
      <c r="O22" s="11">
        <f>VLOOKUP(B22,'220221'!$H$9:$I$100,2,0)</f>
        <v>1</v>
      </c>
      <c r="P22" s="11">
        <f>VLOOKUP(B22,'220228'!$H$9:$I$100,2,0)</f>
        <v>1</v>
      </c>
      <c r="Q22" s="11">
        <f>VLOOKUP(B22,'220307'!$H$9:$I$100,2,0)</f>
        <v>1</v>
      </c>
      <c r="R22" s="11">
        <v>1</v>
      </c>
      <c r="S22" s="11">
        <f t="shared" si="0"/>
        <v>10</v>
      </c>
      <c r="T22" s="11"/>
      <c r="U22" s="15"/>
    </row>
    <row r="23" spans="1:21" ht="16.8" x14ac:dyDescent="0.3">
      <c r="A23" s="11">
        <v>15</v>
      </c>
      <c r="B23" s="24" t="s">
        <v>71</v>
      </c>
      <c r="C23" s="12" t="s">
        <v>72</v>
      </c>
      <c r="D23" s="13" t="s">
        <v>73</v>
      </c>
      <c r="E23" s="24" t="s">
        <v>37</v>
      </c>
      <c r="F23" s="11">
        <v>5</v>
      </c>
      <c r="G23" s="11">
        <f>VLOOKUP(B23,'220110'!$H$9:$I$100,2,0)</f>
        <v>1</v>
      </c>
      <c r="H23" s="11">
        <f>VLOOKUP(B23,'220112'!$H$9:$I$100,2,0)</f>
        <v>1</v>
      </c>
      <c r="I23" s="11">
        <f>VLOOKUP(B23,'220117'!$H$9:$I$100,2,0)</f>
        <v>1</v>
      </c>
      <c r="J23" s="11">
        <f>VLOOKUP(B23,'220119'!$H$9:$I$100,2,0)</f>
        <v>1</v>
      </c>
      <c r="K23" s="11">
        <f>VLOOKUP(B23,'220207'!$H$9:$I$100,2,0)</f>
        <v>1</v>
      </c>
      <c r="L23" s="11">
        <f>VLOOKUP(B23,'220209'!$H$9:$I$100,2,0)</f>
        <v>1</v>
      </c>
      <c r="M23" s="11">
        <f>VLOOKUP(B23,'220214'!$H$9:$I$100,2,0)</f>
        <v>1</v>
      </c>
      <c r="N23" s="11">
        <f>VLOOKUP(B23,'220216'!$H$9:$I$100,2,0)</f>
        <v>1</v>
      </c>
      <c r="O23" s="11">
        <f>VLOOKUP(B23,'220221'!$H$9:$I$100,2,0)</f>
        <v>1</v>
      </c>
      <c r="P23" s="11">
        <f>VLOOKUP(B23,'220228'!$H$9:$I$100,2,0)</f>
        <v>1</v>
      </c>
      <c r="Q23" s="11">
        <f>VLOOKUP(B23,'220307'!$H$9:$I$100,2,0)</f>
        <v>1</v>
      </c>
      <c r="R23" s="11">
        <v>1</v>
      </c>
      <c r="S23" s="11">
        <f t="shared" si="0"/>
        <v>10</v>
      </c>
      <c r="T23" s="11"/>
      <c r="U23" s="15"/>
    </row>
    <row r="24" spans="1:21" ht="16.8" x14ac:dyDescent="0.3">
      <c r="A24" s="11">
        <v>16</v>
      </c>
      <c r="B24" s="24" t="s">
        <v>74</v>
      </c>
      <c r="C24" s="12" t="s">
        <v>75</v>
      </c>
      <c r="D24" s="13" t="s">
        <v>76</v>
      </c>
      <c r="E24" s="24" t="s">
        <v>37</v>
      </c>
      <c r="F24" s="11">
        <v>5</v>
      </c>
      <c r="G24" s="11">
        <f>VLOOKUP(B24,'220110'!$H$9:$I$100,2,0)</f>
        <v>1</v>
      </c>
      <c r="H24" s="11">
        <f>VLOOKUP(B24,'220112'!$H$9:$I$100,2,0)</f>
        <v>1</v>
      </c>
      <c r="I24" s="11">
        <f>VLOOKUP(B24,'220117'!$H$9:$I$100,2,0)</f>
        <v>1</v>
      </c>
      <c r="J24" s="11">
        <f>VLOOKUP(B24,'220119'!$H$9:$I$100,2,0)</f>
        <v>1</v>
      </c>
      <c r="K24" s="11">
        <f>VLOOKUP(B24,'220207'!$H$9:$I$100,2,0)</f>
        <v>1</v>
      </c>
      <c r="L24" s="11">
        <f>VLOOKUP(B24,'220209'!$H$9:$I$100,2,0)</f>
        <v>1</v>
      </c>
      <c r="M24" s="11">
        <f>VLOOKUP(B24,'220214'!$H$9:$I$100,2,0)</f>
        <v>1</v>
      </c>
      <c r="N24" s="11">
        <f>VLOOKUP(B24,'220216'!$H$9:$I$100,2,0)</f>
        <v>1</v>
      </c>
      <c r="O24" s="11">
        <f>VLOOKUP(B24,'220221'!$H$9:$I$100,2,0)</f>
        <v>1</v>
      </c>
      <c r="P24" s="11">
        <f>VLOOKUP(B24,'220228'!$H$9:$I$100,2,0)</f>
        <v>1</v>
      </c>
      <c r="Q24" s="11">
        <f>VLOOKUP(B24,'220307'!$H$9:$I$100,2,0)</f>
        <v>1</v>
      </c>
      <c r="R24" s="11">
        <v>1</v>
      </c>
      <c r="S24" s="11">
        <f t="shared" si="0"/>
        <v>10</v>
      </c>
      <c r="T24" s="11"/>
      <c r="U24" s="15"/>
    </row>
    <row r="25" spans="1:21" ht="16.8" x14ac:dyDescent="0.3">
      <c r="A25" s="11">
        <v>17</v>
      </c>
      <c r="B25" s="24" t="s">
        <v>77</v>
      </c>
      <c r="C25" s="12" t="s">
        <v>78</v>
      </c>
      <c r="D25" s="13" t="s">
        <v>79</v>
      </c>
      <c r="E25" s="24" t="s">
        <v>80</v>
      </c>
      <c r="F25" s="11">
        <v>6</v>
      </c>
      <c r="G25" s="11">
        <f>VLOOKUP(B25,'220110'!$H$9:$I$100,2,0)</f>
        <v>1</v>
      </c>
      <c r="H25" s="11">
        <f>VLOOKUP(B25,'220112'!$H$9:$I$100,2,0)</f>
        <v>1</v>
      </c>
      <c r="I25" s="11">
        <f>VLOOKUP(B25,'220117'!$H$9:$I$100,2,0)</f>
        <v>1</v>
      </c>
      <c r="J25" s="11">
        <f>VLOOKUP(B25,'220119'!$H$9:$I$100,2,0)</f>
        <v>1</v>
      </c>
      <c r="K25" s="11">
        <f>VLOOKUP(B25,'220207'!$H$9:$I$100,2,0)</f>
        <v>1</v>
      </c>
      <c r="L25" s="11">
        <f>VLOOKUP(B25,'220209'!$H$9:$I$100,2,0)</f>
        <v>1</v>
      </c>
      <c r="M25" s="11">
        <f>VLOOKUP(B25,'220214'!$H$9:$I$100,2,0)</f>
        <v>1</v>
      </c>
      <c r="N25" s="11">
        <f>VLOOKUP(B25,'220216'!$H$9:$I$100,2,0)</f>
        <v>1</v>
      </c>
      <c r="O25" s="11">
        <f>VLOOKUP(B25,'220221'!$H$9:$I$100,2,0)</f>
        <v>1</v>
      </c>
      <c r="P25" s="11">
        <f>VLOOKUP(B25,'220228'!$H$9:$I$100,2,0)</f>
        <v>1</v>
      </c>
      <c r="Q25" s="11">
        <f>VLOOKUP(B25,'220307'!$H$9:$I$100,2,0)</f>
        <v>1</v>
      </c>
      <c r="R25" s="11">
        <v>1</v>
      </c>
      <c r="S25" s="11">
        <f t="shared" si="0"/>
        <v>10</v>
      </c>
      <c r="T25" s="11"/>
      <c r="U25" s="15"/>
    </row>
    <row r="26" spans="1:21" ht="16.8" x14ac:dyDescent="0.3">
      <c r="A26" s="11">
        <v>18</v>
      </c>
      <c r="B26" s="24" t="s">
        <v>81</v>
      </c>
      <c r="C26" s="12" t="s">
        <v>82</v>
      </c>
      <c r="D26" s="13" t="s">
        <v>83</v>
      </c>
      <c r="E26" s="24" t="s">
        <v>34</v>
      </c>
      <c r="F26" s="11">
        <v>7</v>
      </c>
      <c r="G26" s="11">
        <f>VLOOKUP(B26,'220110'!$H$9:$I$100,2,0)</f>
        <v>1</v>
      </c>
      <c r="H26" s="11">
        <f>VLOOKUP(B26,'220112'!$H$9:$I$100,2,0)</f>
        <v>1</v>
      </c>
      <c r="I26" s="11">
        <f>VLOOKUP(B26,'220117'!$H$9:$I$100,2,0)</f>
        <v>1</v>
      </c>
      <c r="J26" s="11">
        <f>VLOOKUP(B26,'220119'!$H$9:$I$100,2,0)</f>
        <v>1</v>
      </c>
      <c r="K26" s="11">
        <f>VLOOKUP(B26,'220207'!$H$9:$I$100,2,0)</f>
        <v>1</v>
      </c>
      <c r="L26" s="11">
        <f>VLOOKUP(B26,'220209'!$H$9:$I$100,2,0)</f>
        <v>1</v>
      </c>
      <c r="M26" s="11">
        <f>VLOOKUP(B26,'220214'!$H$9:$I$100,2,0)</f>
        <v>1</v>
      </c>
      <c r="N26" s="11">
        <f>VLOOKUP(B26,'220216'!$H$9:$I$100,2,0)</f>
        <v>1</v>
      </c>
      <c r="O26" s="11">
        <f>VLOOKUP(B26,'220221'!$H$9:$I$100,2,0)</f>
        <v>1</v>
      </c>
      <c r="P26" s="11">
        <f>VLOOKUP(B26,'220228'!$H$9:$I$100,2,0)</f>
        <v>1</v>
      </c>
      <c r="Q26" s="11">
        <f>VLOOKUP(B26,'220307'!$H$9:$I$100,2,0)</f>
        <v>1</v>
      </c>
      <c r="R26" s="11">
        <v>1</v>
      </c>
      <c r="S26" s="11">
        <f t="shared" si="0"/>
        <v>10</v>
      </c>
      <c r="T26" s="11"/>
      <c r="U26" s="15"/>
    </row>
    <row r="27" spans="1:21" ht="16.8" x14ac:dyDescent="0.3">
      <c r="A27" s="11">
        <v>19</v>
      </c>
      <c r="B27" s="24" t="s">
        <v>84</v>
      </c>
      <c r="C27" s="12" t="s">
        <v>43</v>
      </c>
      <c r="D27" s="13" t="s">
        <v>85</v>
      </c>
      <c r="E27" s="24" t="s">
        <v>49</v>
      </c>
      <c r="F27" s="11">
        <v>2</v>
      </c>
      <c r="G27" s="11">
        <f>VLOOKUP(B27,'220110'!$H$9:$I$100,2,0)</f>
        <v>1</v>
      </c>
      <c r="H27" s="11">
        <f>VLOOKUP(B27,'220112'!$H$9:$I$100,2,0)</f>
        <v>1</v>
      </c>
      <c r="I27" s="11">
        <f>VLOOKUP(B27,'220117'!$H$9:$I$100,2,0)</f>
        <v>1</v>
      </c>
      <c r="J27" s="11">
        <f>VLOOKUP(B27,'220119'!$H$9:$I$100,2,0)</f>
        <v>1</v>
      </c>
      <c r="K27" s="11">
        <f>VLOOKUP(B27,'220207'!$H$9:$I$100,2,0)</f>
        <v>1</v>
      </c>
      <c r="L27" s="11">
        <f>VLOOKUP(B27,'220209'!$H$9:$I$100,2,0)</f>
        <v>1</v>
      </c>
      <c r="M27" s="11">
        <f>VLOOKUP(B27,'220214'!$H$9:$I$100,2,0)</f>
        <v>1</v>
      </c>
      <c r="N27" s="11">
        <f>VLOOKUP(B27,'220216'!$H$9:$I$100,2,0)</f>
        <v>1</v>
      </c>
      <c r="O27" s="11">
        <f>VLOOKUP(B27,'220221'!$H$9:$I$100,2,0)</f>
        <v>1</v>
      </c>
      <c r="P27" s="11">
        <f>VLOOKUP(B27,'220228'!$H$9:$I$100,2,0)</f>
        <v>1</v>
      </c>
      <c r="Q27" s="11">
        <f>VLOOKUP(B27,'220307'!$H$9:$I$100,2,0)</f>
        <v>1</v>
      </c>
      <c r="R27" s="11">
        <v>1</v>
      </c>
      <c r="S27" s="11">
        <f t="shared" si="0"/>
        <v>10</v>
      </c>
      <c r="T27" s="11"/>
      <c r="U27" s="15"/>
    </row>
    <row r="28" spans="1:21" ht="16.8" x14ac:dyDescent="0.3">
      <c r="A28" s="11">
        <v>20</v>
      </c>
      <c r="B28" s="24" t="s">
        <v>86</v>
      </c>
      <c r="C28" s="12" t="s">
        <v>87</v>
      </c>
      <c r="D28" s="13" t="s">
        <v>88</v>
      </c>
      <c r="E28" s="24" t="s">
        <v>37</v>
      </c>
      <c r="F28" s="11" t="s">
        <v>55</v>
      </c>
      <c r="G28" s="11">
        <f>VLOOKUP(B28,'220110'!$H$9:$I$100,2,0)</f>
        <v>1</v>
      </c>
      <c r="H28" s="11">
        <f>VLOOKUP(B28,'220112'!$H$9:$I$100,2,0)</f>
        <v>1</v>
      </c>
      <c r="I28" s="11">
        <f>VLOOKUP(B28,'220117'!$H$9:$I$100,2,0)</f>
        <v>1</v>
      </c>
      <c r="J28" s="11">
        <f>VLOOKUP(B28,'220119'!$H$9:$I$100,2,0)</f>
        <v>1</v>
      </c>
      <c r="K28" s="11">
        <f>VLOOKUP(B28,'220207'!$H$9:$I$100,2,0)</f>
        <v>1</v>
      </c>
      <c r="L28" s="11">
        <f>VLOOKUP(B28,'220209'!$H$9:$I$100,2,0)</f>
        <v>1</v>
      </c>
      <c r="M28" s="11">
        <f>VLOOKUP(B28,'220214'!$H$9:$I$100,2,0)</f>
        <v>1</v>
      </c>
      <c r="N28" s="11">
        <f>VLOOKUP(B28,'220216'!$H$9:$I$100,2,0)</f>
        <v>1</v>
      </c>
      <c r="O28" s="11">
        <f>VLOOKUP(B28,'220221'!$H$9:$I$100,2,0)</f>
        <v>1</v>
      </c>
      <c r="P28" s="11">
        <f>VLOOKUP(B28,'220228'!$H$9:$I$100,2,0)</f>
        <v>1</v>
      </c>
      <c r="Q28" s="11">
        <f>VLOOKUP(B28,'220307'!$H$9:$I$100,2,0)</f>
        <v>1</v>
      </c>
      <c r="R28" s="11">
        <v>1</v>
      </c>
      <c r="S28" s="11">
        <f t="shared" si="0"/>
        <v>10</v>
      </c>
      <c r="T28" s="11"/>
      <c r="U28" s="15"/>
    </row>
    <row r="29" spans="1:21" ht="16.8" x14ac:dyDescent="0.3">
      <c r="A29" s="11">
        <v>21</v>
      </c>
      <c r="B29" s="24" t="s">
        <v>89</v>
      </c>
      <c r="C29" s="12" t="s">
        <v>90</v>
      </c>
      <c r="D29" s="13" t="s">
        <v>88</v>
      </c>
      <c r="E29" s="24" t="s">
        <v>37</v>
      </c>
      <c r="F29" s="11" t="s">
        <v>91</v>
      </c>
      <c r="G29" s="11">
        <f>VLOOKUP(B29,'220110'!$H$9:$I$100,2,0)</f>
        <v>1</v>
      </c>
      <c r="H29" s="11">
        <f>VLOOKUP(B29,'220112'!$H$9:$I$100,2,0)</f>
        <v>1</v>
      </c>
      <c r="I29" s="11">
        <f>VLOOKUP(B29,'220117'!$H$9:$I$100,2,0)</f>
        <v>1</v>
      </c>
      <c r="J29" s="11">
        <f>VLOOKUP(B29,'220119'!$H$9:$I$100,2,0)</f>
        <v>1</v>
      </c>
      <c r="K29" s="11">
        <f>VLOOKUP(B29,'220207'!$H$9:$I$100,2,0)</f>
        <v>1</v>
      </c>
      <c r="L29" s="11">
        <f>VLOOKUP(B29,'220209'!$H$9:$I$100,2,0)</f>
        <v>1</v>
      </c>
      <c r="M29" s="11">
        <f>VLOOKUP(B29,'220214'!$H$9:$I$100,2,0)</f>
        <v>1</v>
      </c>
      <c r="N29" s="11">
        <f>VLOOKUP(B29,'220216'!$H$9:$I$100,2,0)</f>
        <v>1</v>
      </c>
      <c r="O29" s="11">
        <f>VLOOKUP(B29,'220221'!$H$9:$I$100,2,0)</f>
        <v>1</v>
      </c>
      <c r="P29" s="11">
        <f>VLOOKUP(B29,'220228'!$H$9:$I$100,2,0)</f>
        <v>1</v>
      </c>
      <c r="Q29" s="11">
        <f>VLOOKUP(B29,'220307'!$H$9:$I$100,2,0)</f>
        <v>1</v>
      </c>
      <c r="R29" s="11">
        <v>1</v>
      </c>
      <c r="S29" s="11">
        <f t="shared" si="0"/>
        <v>10</v>
      </c>
      <c r="T29" s="11"/>
      <c r="U29" s="15"/>
    </row>
    <row r="30" spans="1:21" ht="16.8" x14ac:dyDescent="0.3">
      <c r="A30" s="11">
        <v>22</v>
      </c>
      <c r="B30" s="24" t="s">
        <v>92</v>
      </c>
      <c r="C30" s="12" t="s">
        <v>93</v>
      </c>
      <c r="D30" s="13" t="s">
        <v>94</v>
      </c>
      <c r="E30" s="24" t="s">
        <v>49</v>
      </c>
      <c r="F30" s="11">
        <v>3</v>
      </c>
      <c r="G30" s="11">
        <f>VLOOKUP(B30,'220110'!$H$9:$I$100,2,0)</f>
        <v>1</v>
      </c>
      <c r="H30" s="11">
        <f>VLOOKUP(B30,'220112'!$H$9:$I$100,2,0)</f>
        <v>1</v>
      </c>
      <c r="I30" s="11">
        <f>VLOOKUP(B30,'220117'!$H$9:$I$100,2,0)</f>
        <v>1</v>
      </c>
      <c r="J30" s="11">
        <f>VLOOKUP(B30,'220119'!$H$9:$I$100,2,0)</f>
        <v>1</v>
      </c>
      <c r="K30" s="11">
        <f>VLOOKUP(B30,'220207'!$H$9:$I$100,2,0)</f>
        <v>1</v>
      </c>
      <c r="L30" s="11">
        <f>VLOOKUP(B30,'220209'!$H$9:$I$100,2,0)</f>
        <v>1</v>
      </c>
      <c r="M30" s="11">
        <f>VLOOKUP(B30,'220214'!$H$9:$I$100,2,0)</f>
        <v>1</v>
      </c>
      <c r="N30" s="11">
        <f>VLOOKUP(B30,'220216'!$H$9:$I$100,2,0)</f>
        <v>1</v>
      </c>
      <c r="O30" s="11">
        <f>VLOOKUP(B30,'220221'!$H$9:$I$100,2,0)</f>
        <v>1</v>
      </c>
      <c r="P30" s="11">
        <f>VLOOKUP(B30,'220228'!$H$9:$I$100,2,0)</f>
        <v>1</v>
      </c>
      <c r="Q30" s="11">
        <f>VLOOKUP(B30,'220307'!$H$9:$I$100,2,0)</f>
        <v>1</v>
      </c>
      <c r="R30" s="11">
        <v>1</v>
      </c>
      <c r="S30" s="11">
        <f t="shared" si="0"/>
        <v>10</v>
      </c>
      <c r="T30" s="11"/>
      <c r="U30" s="29" t="s">
        <v>50</v>
      </c>
    </row>
    <row r="31" spans="1:21" ht="16.8" x14ac:dyDescent="0.3">
      <c r="A31" s="11">
        <v>23</v>
      </c>
      <c r="B31" s="24" t="s">
        <v>95</v>
      </c>
      <c r="C31" s="12" t="s">
        <v>96</v>
      </c>
      <c r="D31" s="13" t="s">
        <v>94</v>
      </c>
      <c r="E31" s="24" t="s">
        <v>80</v>
      </c>
      <c r="F31" s="11">
        <v>6</v>
      </c>
      <c r="G31" s="11">
        <f>VLOOKUP(B31,'220110'!$H$9:$I$100,2,0)</f>
        <v>1</v>
      </c>
      <c r="H31" s="11">
        <f>VLOOKUP(B31,'220112'!$H$9:$I$100,2,0)</f>
        <v>1</v>
      </c>
      <c r="I31" s="11">
        <f>VLOOKUP(B31,'220117'!$H$9:$I$100,2,0)</f>
        <v>1</v>
      </c>
      <c r="J31" s="11">
        <f>VLOOKUP(B31,'220119'!$H$9:$I$100,2,0)</f>
        <v>1</v>
      </c>
      <c r="K31" s="11">
        <f>VLOOKUP(B31,'220207'!$H$9:$I$100,2,0)</f>
        <v>1</v>
      </c>
      <c r="L31" s="11">
        <f>VLOOKUP(B31,'220209'!$H$9:$I$100,2,0)</f>
        <v>1</v>
      </c>
      <c r="M31" s="11">
        <f>VLOOKUP(B31,'220214'!$H$9:$I$100,2,0)</f>
        <v>1</v>
      </c>
      <c r="N31" s="11">
        <f>VLOOKUP(B31,'220216'!$H$9:$I$100,2,0)</f>
        <v>1</v>
      </c>
      <c r="O31" s="11">
        <f>VLOOKUP(B31,'220221'!$H$9:$I$100,2,0)</f>
        <v>1</v>
      </c>
      <c r="P31" s="11">
        <f>VLOOKUP(B31,'220228'!$H$9:$I$100,2,0)</f>
        <v>1</v>
      </c>
      <c r="Q31" s="11">
        <f>VLOOKUP(B31,'220307'!$H$9:$I$100,2,0)</f>
        <v>1</v>
      </c>
      <c r="R31" s="11">
        <v>1</v>
      </c>
      <c r="S31" s="11">
        <f t="shared" si="0"/>
        <v>10</v>
      </c>
      <c r="T31" s="11"/>
      <c r="U31" s="15"/>
    </row>
    <row r="32" spans="1:21" ht="16.8" x14ac:dyDescent="0.3">
      <c r="A32" s="11">
        <v>24</v>
      </c>
      <c r="B32" s="24" t="s">
        <v>97</v>
      </c>
      <c r="C32" s="12" t="s">
        <v>98</v>
      </c>
      <c r="D32" s="13" t="s">
        <v>99</v>
      </c>
      <c r="E32" s="24" t="s">
        <v>63</v>
      </c>
      <c r="F32" s="11" t="s">
        <v>91</v>
      </c>
      <c r="G32" s="11">
        <f>VLOOKUP(B32,'220110'!$H$9:$I$100,2,0)</f>
        <v>1</v>
      </c>
      <c r="H32" s="11">
        <f>VLOOKUP(B32,'220112'!$H$9:$I$100,2,0)</f>
        <v>1</v>
      </c>
      <c r="I32" s="11">
        <f>VLOOKUP(B32,'220117'!$H$9:$I$100,2,0)</f>
        <v>1</v>
      </c>
      <c r="J32" s="11">
        <f>VLOOKUP(B32,'220119'!$H$9:$I$100,2,0)</f>
        <v>1</v>
      </c>
      <c r="K32" s="11">
        <f>VLOOKUP(B32,'220207'!$H$9:$I$100,2,0)</f>
        <v>1</v>
      </c>
      <c r="L32" s="11">
        <f>VLOOKUP(B32,'220209'!$H$9:$I$100,2,0)</f>
        <v>1</v>
      </c>
      <c r="M32" s="11">
        <f>VLOOKUP(B32,'220214'!$H$9:$I$100,2,0)</f>
        <v>1</v>
      </c>
      <c r="N32" s="11">
        <f>VLOOKUP(B32,'220216'!$H$9:$I$100,2,0)</f>
        <v>1</v>
      </c>
      <c r="O32" s="11">
        <f>VLOOKUP(B32,'220221'!$H$9:$I$100,2,0)</f>
        <v>1</v>
      </c>
      <c r="P32" s="11">
        <f>VLOOKUP(B32,'220228'!$H$9:$I$100,2,0)</f>
        <v>1</v>
      </c>
      <c r="Q32" s="11">
        <f>VLOOKUP(B32,'220307'!$H$9:$I$100,2,0)</f>
        <v>1</v>
      </c>
      <c r="R32" s="11">
        <v>1</v>
      </c>
      <c r="S32" s="11">
        <f t="shared" si="0"/>
        <v>10</v>
      </c>
      <c r="T32" s="11"/>
      <c r="U32" s="15"/>
    </row>
    <row r="33" spans="1:21" ht="16.8" x14ac:dyDescent="0.3">
      <c r="A33" s="11">
        <v>25</v>
      </c>
      <c r="B33" s="24" t="s">
        <v>100</v>
      </c>
      <c r="C33" s="12" t="s">
        <v>101</v>
      </c>
      <c r="D33" s="13" t="s">
        <v>102</v>
      </c>
      <c r="E33" s="24" t="s">
        <v>80</v>
      </c>
      <c r="F33" s="11">
        <v>6</v>
      </c>
      <c r="G33" s="11">
        <f>VLOOKUP(B33,'220110'!$H$9:$I$100,2,0)</f>
        <v>1</v>
      </c>
      <c r="H33" s="11">
        <f>VLOOKUP(B33,'220112'!$H$9:$I$100,2,0)</f>
        <v>1</v>
      </c>
      <c r="I33" s="11">
        <f>VLOOKUP(B33,'220117'!$H$9:$I$100,2,0)</f>
        <v>1</v>
      </c>
      <c r="J33" s="11">
        <f>VLOOKUP(B33,'220119'!$H$9:$I$100,2,0)</f>
        <v>1</v>
      </c>
      <c r="K33" s="11">
        <f>VLOOKUP(B33,'220207'!$H$9:$I$100,2,0)</f>
        <v>1</v>
      </c>
      <c r="L33" s="11">
        <f>VLOOKUP(B33,'220209'!$H$9:$I$100,2,0)</f>
        <v>1</v>
      </c>
      <c r="M33" s="11">
        <f>VLOOKUP(B33,'220214'!$H$9:$I$100,2,0)</f>
        <v>1</v>
      </c>
      <c r="N33" s="11">
        <f>VLOOKUP(B33,'220216'!$H$9:$I$100,2,0)</f>
        <v>1</v>
      </c>
      <c r="O33" s="11">
        <f>VLOOKUP(B33,'220221'!$H$9:$I$100,2,0)</f>
        <v>1</v>
      </c>
      <c r="P33" s="11">
        <f>VLOOKUP(B33,'220228'!$H$9:$I$100,2,0)</f>
        <v>1</v>
      </c>
      <c r="Q33" s="11">
        <f>VLOOKUP(B33,'220307'!$H$9:$I$100,2,0)</f>
        <v>1</v>
      </c>
      <c r="R33" s="11">
        <v>1</v>
      </c>
      <c r="S33" s="11">
        <f t="shared" si="0"/>
        <v>10</v>
      </c>
      <c r="T33" s="11"/>
      <c r="U33" s="15"/>
    </row>
    <row r="34" spans="1:21" ht="16.8" x14ac:dyDescent="0.3">
      <c r="A34" s="11">
        <v>26</v>
      </c>
      <c r="B34" s="24" t="s">
        <v>103</v>
      </c>
      <c r="C34" s="12" t="s">
        <v>104</v>
      </c>
      <c r="D34" s="13" t="s">
        <v>105</v>
      </c>
      <c r="E34" s="24" t="s">
        <v>49</v>
      </c>
      <c r="F34" s="11">
        <v>2</v>
      </c>
      <c r="G34" s="11">
        <f>VLOOKUP(B34,'220110'!$H$9:$I$100,2,0)</f>
        <v>1</v>
      </c>
      <c r="H34" s="11">
        <f>VLOOKUP(B34,'220112'!$H$9:$I$100,2,0)</f>
        <v>1</v>
      </c>
      <c r="I34" s="11">
        <f>VLOOKUP(B34,'220117'!$H$9:$I$100,2,0)</f>
        <v>1</v>
      </c>
      <c r="J34" s="11">
        <f>VLOOKUP(B34,'220119'!$H$9:$I$100,2,0)</f>
        <v>1</v>
      </c>
      <c r="K34" s="11">
        <f>VLOOKUP(B34,'220207'!$H$9:$I$100,2,0)</f>
        <v>1</v>
      </c>
      <c r="L34" s="11">
        <f>VLOOKUP(B34,'220209'!$H$9:$I$100,2,0)</f>
        <v>1</v>
      </c>
      <c r="M34" s="11">
        <f>VLOOKUP(B34,'220214'!$H$9:$I$100,2,0)</f>
        <v>1</v>
      </c>
      <c r="N34" s="11">
        <f>VLOOKUP(B34,'220216'!$H$9:$I$100,2,0)</f>
        <v>1</v>
      </c>
      <c r="O34" s="11">
        <f>VLOOKUP(B34,'220221'!$H$9:$I$100,2,0)</f>
        <v>1</v>
      </c>
      <c r="P34" s="11">
        <f>VLOOKUP(B34,'220228'!$H$9:$I$100,2,0)</f>
        <v>1</v>
      </c>
      <c r="Q34" s="11">
        <f>VLOOKUP(B34,'220307'!$H$9:$I$100,2,0)</f>
        <v>1</v>
      </c>
      <c r="R34" s="11">
        <v>1</v>
      </c>
      <c r="S34" s="11">
        <f t="shared" si="0"/>
        <v>10</v>
      </c>
      <c r="T34" s="11"/>
      <c r="U34" s="15"/>
    </row>
    <row r="35" spans="1:21" ht="16.8" x14ac:dyDescent="0.3">
      <c r="A35" s="11">
        <v>27</v>
      </c>
      <c r="B35" s="24" t="s">
        <v>106</v>
      </c>
      <c r="C35" s="12" t="s">
        <v>107</v>
      </c>
      <c r="D35" s="13" t="s">
        <v>108</v>
      </c>
      <c r="E35" s="24" t="s">
        <v>109</v>
      </c>
      <c r="F35" s="11" t="s">
        <v>91</v>
      </c>
      <c r="G35" s="11">
        <f>VLOOKUP(B35,'220110'!$H$9:$I$100,2,0)</f>
        <v>1</v>
      </c>
      <c r="H35" s="11">
        <f>VLOOKUP(B35,'220112'!$H$9:$I$100,2,0)</f>
        <v>1</v>
      </c>
      <c r="I35" s="11">
        <f>VLOOKUP(B35,'220117'!$H$9:$I$100,2,0)</f>
        <v>1</v>
      </c>
      <c r="J35" s="11">
        <f>VLOOKUP(B35,'220119'!$H$9:$I$100,2,0)</f>
        <v>1</v>
      </c>
      <c r="K35" s="11">
        <f>VLOOKUP(B35,'220207'!$H$9:$I$100,2,0)</f>
        <v>1</v>
      </c>
      <c r="L35" s="11">
        <f>VLOOKUP(B35,'220209'!$H$9:$I$100,2,0)</f>
        <v>1</v>
      </c>
      <c r="M35" s="11">
        <f>VLOOKUP(B35,'220214'!$H$9:$I$100,2,0)</f>
        <v>1</v>
      </c>
      <c r="N35" s="11">
        <f>VLOOKUP(B35,'220216'!$H$9:$I$100,2,0)</f>
        <v>1</v>
      </c>
      <c r="O35" s="11">
        <f>VLOOKUP(B35,'220221'!$H$9:$I$100,2,0)</f>
        <v>1</v>
      </c>
      <c r="P35" s="11">
        <f>VLOOKUP(B35,'220228'!$H$9:$I$100,2,0)</f>
        <v>1</v>
      </c>
      <c r="Q35" s="11">
        <f>VLOOKUP(B35,'220307'!$H$9:$I$100,2,0)</f>
        <v>1</v>
      </c>
      <c r="R35" s="11">
        <v>1</v>
      </c>
      <c r="S35" s="11">
        <f t="shared" si="0"/>
        <v>10</v>
      </c>
      <c r="T35" s="11"/>
      <c r="U35" s="15"/>
    </row>
    <row r="36" spans="1:21" ht="16.8" x14ac:dyDescent="0.3">
      <c r="A36" s="11">
        <v>28</v>
      </c>
      <c r="B36" s="24" t="s">
        <v>110</v>
      </c>
      <c r="C36" s="12" t="s">
        <v>111</v>
      </c>
      <c r="D36" s="13" t="s">
        <v>112</v>
      </c>
      <c r="E36" s="24" t="s">
        <v>49</v>
      </c>
      <c r="F36" s="11">
        <v>3</v>
      </c>
      <c r="G36" s="11">
        <f>VLOOKUP(B36,'220110'!$H$9:$I$100,2,0)</f>
        <v>1</v>
      </c>
      <c r="H36" s="11">
        <f>VLOOKUP(B36,'220112'!$H$9:$I$100,2,0)</f>
        <v>1</v>
      </c>
      <c r="I36" s="11">
        <f>VLOOKUP(B36,'220117'!$H$9:$I$100,2,0)</f>
        <v>1</v>
      </c>
      <c r="J36" s="11">
        <f>VLOOKUP(B36,'220119'!$H$9:$I$100,2,0)</f>
        <v>1</v>
      </c>
      <c r="K36" s="11">
        <f>VLOOKUP(B36,'220207'!$H$9:$I$100,2,0)</f>
        <v>1</v>
      </c>
      <c r="L36" s="11">
        <f>VLOOKUP(B36,'220209'!$H$9:$I$100,2,0)</f>
        <v>1</v>
      </c>
      <c r="M36" s="11">
        <f>VLOOKUP(B36,'220214'!$H$9:$I$100,2,0)</f>
        <v>1</v>
      </c>
      <c r="N36" s="11">
        <f>VLOOKUP(B36,'220216'!$H$9:$I$100,2,0)</f>
        <v>1</v>
      </c>
      <c r="O36" s="11">
        <f>VLOOKUP(B36,'220221'!$H$9:$I$100,2,0)</f>
        <v>1</v>
      </c>
      <c r="P36" s="11">
        <f>VLOOKUP(B36,'220228'!$H$9:$I$100,2,0)</f>
        <v>1</v>
      </c>
      <c r="Q36" s="11">
        <f>VLOOKUP(B36,'220307'!$H$9:$I$100,2,0)</f>
        <v>1</v>
      </c>
      <c r="R36" s="11">
        <v>1</v>
      </c>
      <c r="S36" s="11">
        <f t="shared" si="0"/>
        <v>10</v>
      </c>
      <c r="T36" s="11"/>
      <c r="U36" s="15"/>
    </row>
    <row r="37" spans="1:21" ht="16.8" x14ac:dyDescent="0.3">
      <c r="A37" s="11">
        <v>29</v>
      </c>
      <c r="B37" s="24" t="s">
        <v>113</v>
      </c>
      <c r="C37" s="12" t="s">
        <v>114</v>
      </c>
      <c r="D37" s="13" t="s">
        <v>115</v>
      </c>
      <c r="E37" s="24" t="s">
        <v>37</v>
      </c>
      <c r="F37" s="11">
        <v>5</v>
      </c>
      <c r="G37" s="11">
        <f>VLOOKUP(B37,'220110'!$H$9:$I$100,2,0)</f>
        <v>1</v>
      </c>
      <c r="H37" s="11">
        <f>VLOOKUP(B37,'220112'!$H$9:$I$100,2,0)</f>
        <v>1</v>
      </c>
      <c r="I37" s="11">
        <f>VLOOKUP(B37,'220117'!$H$9:$I$100,2,0)</f>
        <v>1</v>
      </c>
      <c r="J37" s="11">
        <f>VLOOKUP(B37,'220119'!$H$9:$I$100,2,0)</f>
        <v>1</v>
      </c>
      <c r="K37" s="11">
        <f>VLOOKUP(B37,'220207'!$H$9:$I$100,2,0)</f>
        <v>1</v>
      </c>
      <c r="L37" s="11">
        <f>VLOOKUP(B37,'220209'!$H$9:$I$100,2,0)</f>
        <v>1</v>
      </c>
      <c r="M37" s="11">
        <f>VLOOKUP(B37,'220214'!$H$9:$I$100,2,0)</f>
        <v>1</v>
      </c>
      <c r="N37" s="11">
        <f>VLOOKUP(B37,'220216'!$H$9:$I$100,2,0)</f>
        <v>1</v>
      </c>
      <c r="O37" s="11">
        <f>VLOOKUP(B37,'220221'!$H$9:$I$100,2,0)</f>
        <v>1</v>
      </c>
      <c r="P37" s="11">
        <f>VLOOKUP(B37,'220228'!$H$9:$I$100,2,0)</f>
        <v>1</v>
      </c>
      <c r="Q37" s="11">
        <f>VLOOKUP(B37,'220307'!$H$9:$I$100,2,0)</f>
        <v>1</v>
      </c>
      <c r="R37" s="11">
        <v>1</v>
      </c>
      <c r="S37" s="11">
        <f t="shared" si="0"/>
        <v>10</v>
      </c>
      <c r="T37" s="11"/>
      <c r="U37" s="15"/>
    </row>
    <row r="38" spans="1:21" ht="16.8" x14ac:dyDescent="0.3">
      <c r="A38" s="11">
        <v>30</v>
      </c>
      <c r="B38" s="24" t="s">
        <v>116</v>
      </c>
      <c r="C38" s="12" t="s">
        <v>43</v>
      </c>
      <c r="D38" s="13" t="s">
        <v>117</v>
      </c>
      <c r="E38" s="24" t="s">
        <v>49</v>
      </c>
      <c r="F38" s="11">
        <v>3</v>
      </c>
      <c r="G38" s="11">
        <f>VLOOKUP(B38,'220110'!$H$9:$I$100,2,0)</f>
        <v>1</v>
      </c>
      <c r="H38" s="11">
        <f>VLOOKUP(B38,'220112'!$H$9:$I$100,2,0)</f>
        <v>1</v>
      </c>
      <c r="I38" s="11">
        <f>VLOOKUP(B38,'220117'!$H$9:$I$100,2,0)</f>
        <v>1</v>
      </c>
      <c r="J38" s="11">
        <f>VLOOKUP(B38,'220119'!$H$9:$I$100,2,0)</f>
        <v>1</v>
      </c>
      <c r="K38" s="11">
        <f>VLOOKUP(B38,'220207'!$H$9:$I$100,2,0)</f>
        <v>1</v>
      </c>
      <c r="L38" s="11">
        <f>VLOOKUP(B38,'220209'!$H$9:$I$100,2,0)</f>
        <v>1</v>
      </c>
      <c r="M38" s="11">
        <f>VLOOKUP(B38,'220214'!$H$9:$I$100,2,0)</f>
        <v>1</v>
      </c>
      <c r="N38" s="11">
        <f>VLOOKUP(B38,'220216'!$H$9:$I$100,2,0)</f>
        <v>1</v>
      </c>
      <c r="O38" s="11">
        <f>VLOOKUP(B38,'220221'!$H$9:$I$100,2,0)</f>
        <v>1</v>
      </c>
      <c r="P38" s="11">
        <f>VLOOKUP(B38,'220228'!$H$9:$I$100,2,0)</f>
        <v>1</v>
      </c>
      <c r="Q38" s="11">
        <f>VLOOKUP(B38,'220307'!$H$9:$I$100,2,0)</f>
        <v>1</v>
      </c>
      <c r="R38" s="11">
        <v>1</v>
      </c>
      <c r="S38" s="11">
        <f t="shared" si="0"/>
        <v>10</v>
      </c>
      <c r="T38" s="11"/>
      <c r="U38" s="29" t="s">
        <v>50</v>
      </c>
    </row>
    <row r="39" spans="1:21" ht="16.8" x14ac:dyDescent="0.3">
      <c r="A39" s="11">
        <v>31</v>
      </c>
      <c r="B39" s="24" t="s">
        <v>118</v>
      </c>
      <c r="C39" s="12" t="s">
        <v>119</v>
      </c>
      <c r="D39" s="13" t="s">
        <v>120</v>
      </c>
      <c r="E39" s="24" t="s">
        <v>31</v>
      </c>
      <c r="F39" s="11" t="s">
        <v>91</v>
      </c>
      <c r="G39" s="11">
        <f>VLOOKUP(B39,'220110'!$H$9:$I$100,2,0)</f>
        <v>1</v>
      </c>
      <c r="H39" s="11">
        <f>VLOOKUP(B39,'220112'!$H$9:$I$100,2,0)</f>
        <v>1</v>
      </c>
      <c r="I39" s="11">
        <f>VLOOKUP(B39,'220117'!$H$9:$I$100,2,0)</f>
        <v>1</v>
      </c>
      <c r="J39" s="11">
        <f>VLOOKUP(B39,'220119'!$H$9:$I$100,2,0)</f>
        <v>1</v>
      </c>
      <c r="K39" s="11">
        <f>VLOOKUP(B39,'220207'!$H$9:$I$100,2,0)</f>
        <v>1</v>
      </c>
      <c r="L39" s="11">
        <f>VLOOKUP(B39,'220209'!$H$9:$I$100,2,0)</f>
        <v>1</v>
      </c>
      <c r="M39" s="11">
        <f>VLOOKUP(B39,'220214'!$H$9:$I$100,2,0)</f>
        <v>1</v>
      </c>
      <c r="N39" s="11">
        <f>VLOOKUP(B39,'220216'!$H$9:$I$100,2,0)</f>
        <v>1</v>
      </c>
      <c r="O39" s="11">
        <f>VLOOKUP(B39,'220221'!$H$9:$I$100,2,0)</f>
        <v>1</v>
      </c>
      <c r="P39" s="11">
        <f>VLOOKUP(B39,'220228'!$H$9:$I$100,2,0)</f>
        <v>1</v>
      </c>
      <c r="Q39" s="11">
        <f>VLOOKUP(B39,'220307'!$H$9:$I$100,2,0)</f>
        <v>1</v>
      </c>
      <c r="R39" s="11">
        <v>1</v>
      </c>
      <c r="S39" s="11">
        <f t="shared" si="0"/>
        <v>10</v>
      </c>
      <c r="T39" s="11"/>
      <c r="U39" s="15"/>
    </row>
    <row r="40" spans="1:21" ht="16.8" x14ac:dyDescent="0.3">
      <c r="A40" s="11">
        <v>32</v>
      </c>
      <c r="B40" s="24" t="s">
        <v>121</v>
      </c>
      <c r="C40" s="12" t="s">
        <v>122</v>
      </c>
      <c r="D40" s="13" t="s">
        <v>123</v>
      </c>
      <c r="E40" s="24" t="s">
        <v>44</v>
      </c>
      <c r="F40" s="11">
        <v>10</v>
      </c>
      <c r="G40" s="11">
        <f>VLOOKUP(B40,'220110'!$H$9:$I$100,2,0)</f>
        <v>1</v>
      </c>
      <c r="H40" s="11">
        <f>VLOOKUP(B40,'220112'!$H$9:$I$100,2,0)</f>
        <v>1</v>
      </c>
      <c r="I40" s="11">
        <f>VLOOKUP(B40,'220117'!$H$9:$I$100,2,0)</f>
        <v>1</v>
      </c>
      <c r="J40" s="11">
        <f>VLOOKUP(B40,'220119'!$H$9:$I$100,2,0)</f>
        <v>1</v>
      </c>
      <c r="K40" s="11">
        <f>VLOOKUP(B40,'220207'!$H$9:$I$100,2,0)</f>
        <v>1</v>
      </c>
      <c r="L40" s="11">
        <f>VLOOKUP(B40,'220209'!$H$9:$I$100,2,0)</f>
        <v>1</v>
      </c>
      <c r="M40" s="11">
        <f>VLOOKUP(B40,'220214'!$H$9:$I$100,2,0)</f>
        <v>1</v>
      </c>
      <c r="N40" s="11">
        <f>VLOOKUP(B40,'220216'!$H$9:$I$100,2,0)</f>
        <v>1</v>
      </c>
      <c r="O40" s="11">
        <f>VLOOKUP(B40,'220221'!$H$9:$I$100,2,0)</f>
        <v>1</v>
      </c>
      <c r="P40" s="11">
        <f>VLOOKUP(B40,'220228'!$H$9:$I$100,2,0)</f>
        <v>1</v>
      </c>
      <c r="Q40" s="11">
        <f>VLOOKUP(B40,'220307'!$H$9:$I$100,2,0)</f>
        <v>1</v>
      </c>
      <c r="R40" s="11">
        <v>1</v>
      </c>
      <c r="S40" s="11">
        <f t="shared" si="0"/>
        <v>10</v>
      </c>
      <c r="T40" s="11"/>
      <c r="U40" s="15" t="s">
        <v>45</v>
      </c>
    </row>
    <row r="41" spans="1:21" ht="16.8" x14ac:dyDescent="0.3">
      <c r="A41" s="11">
        <v>33</v>
      </c>
      <c r="B41" s="24" t="s">
        <v>124</v>
      </c>
      <c r="C41" s="12" t="s">
        <v>125</v>
      </c>
      <c r="D41" s="13" t="s">
        <v>126</v>
      </c>
      <c r="E41" s="24" t="s">
        <v>80</v>
      </c>
      <c r="F41" s="11">
        <v>6</v>
      </c>
      <c r="G41" s="11">
        <f>VLOOKUP(B41,'220110'!$H$9:$I$100,2,0)</f>
        <v>1</v>
      </c>
      <c r="H41" s="11">
        <f>VLOOKUP(B41,'220112'!$H$9:$I$100,2,0)</f>
        <v>1</v>
      </c>
      <c r="I41" s="11">
        <f>VLOOKUP(B41,'220117'!$H$9:$I$100,2,0)</f>
        <v>1</v>
      </c>
      <c r="J41" s="11">
        <f>VLOOKUP(B41,'220119'!$H$9:$I$100,2,0)</f>
        <v>1</v>
      </c>
      <c r="K41" s="11">
        <f>VLOOKUP(B41,'220207'!$H$9:$I$100,2,0)</f>
        <v>1</v>
      </c>
      <c r="L41" s="11">
        <f>VLOOKUP(B41,'220209'!$H$9:$I$100,2,0)</f>
        <v>1</v>
      </c>
      <c r="M41" s="11">
        <f>VLOOKUP(B41,'220214'!$H$9:$I$100,2,0)</f>
        <v>1</v>
      </c>
      <c r="N41" s="11">
        <f>VLOOKUP(B41,'220216'!$H$9:$I$100,2,0)</f>
        <v>1</v>
      </c>
      <c r="O41" s="11" t="e">
        <f>VLOOKUP(B41,'220221'!$H$9:$I$100,2,0)</f>
        <v>#N/A</v>
      </c>
      <c r="P41" s="11" t="e">
        <f>VLOOKUP(B41,'220228'!$H$9:$I$100,2,0)</f>
        <v>#N/A</v>
      </c>
      <c r="Q41" s="11">
        <f>VLOOKUP(B41,'220307'!$H$9:$I$100,2,0)</f>
        <v>1</v>
      </c>
      <c r="R41" s="11">
        <v>1</v>
      </c>
      <c r="S41" s="11">
        <v>9</v>
      </c>
      <c r="T41" s="11"/>
      <c r="U41" s="15"/>
    </row>
    <row r="42" spans="1:21" ht="16.8" x14ac:dyDescent="0.3">
      <c r="A42" s="11">
        <v>34</v>
      </c>
      <c r="B42" s="24" t="s">
        <v>127</v>
      </c>
      <c r="C42" s="12" t="s">
        <v>128</v>
      </c>
      <c r="D42" s="13" t="s">
        <v>129</v>
      </c>
      <c r="E42" s="24" t="s">
        <v>37</v>
      </c>
      <c r="F42" s="11">
        <v>12</v>
      </c>
      <c r="G42" s="11">
        <f>VLOOKUP(B42,'220110'!$H$9:$I$100,2,0)</f>
        <v>1</v>
      </c>
      <c r="H42" s="11">
        <f>VLOOKUP(B42,'220112'!$H$9:$I$100,2,0)</f>
        <v>1</v>
      </c>
      <c r="I42" s="11">
        <f>VLOOKUP(B42,'220117'!$H$9:$I$100,2,0)</f>
        <v>1</v>
      </c>
      <c r="J42" s="11">
        <f>VLOOKUP(B42,'220119'!$H$9:$I$100,2,0)</f>
        <v>1</v>
      </c>
      <c r="K42" s="11">
        <f>VLOOKUP(B42,'220207'!$H$9:$I$100,2,0)</f>
        <v>1</v>
      </c>
      <c r="L42" s="11">
        <f>VLOOKUP(B42,'220209'!$H$9:$I$100,2,0)</f>
        <v>1</v>
      </c>
      <c r="M42" s="11">
        <f>VLOOKUP(B42,'220214'!$H$9:$I$100,2,0)</f>
        <v>1</v>
      </c>
      <c r="N42" s="11">
        <f>VLOOKUP(B42,'220216'!$H$9:$I$100,2,0)</f>
        <v>1</v>
      </c>
      <c r="O42" s="11">
        <f>VLOOKUP(B42,'220221'!$H$9:$I$100,2,0)</f>
        <v>1</v>
      </c>
      <c r="P42" s="11">
        <f>VLOOKUP(B42,'220228'!$H$9:$I$100,2,0)</f>
        <v>1</v>
      </c>
      <c r="Q42" s="11">
        <f>VLOOKUP(B42,'220307'!$H$9:$I$100,2,0)</f>
        <v>1</v>
      </c>
      <c r="R42" s="11">
        <v>1</v>
      </c>
      <c r="S42" s="11">
        <f t="shared" si="0"/>
        <v>10</v>
      </c>
      <c r="T42" s="11"/>
      <c r="U42" s="15"/>
    </row>
    <row r="43" spans="1:21" ht="16.8" x14ac:dyDescent="0.3">
      <c r="A43" s="11">
        <v>35</v>
      </c>
      <c r="B43" s="24" t="s">
        <v>130</v>
      </c>
      <c r="C43" s="12" t="s">
        <v>131</v>
      </c>
      <c r="D43" s="13" t="s">
        <v>132</v>
      </c>
      <c r="E43" s="24" t="s">
        <v>44</v>
      </c>
      <c r="F43" s="11">
        <v>10</v>
      </c>
      <c r="G43" s="11">
        <f>VLOOKUP(B43,'220110'!$H$9:$I$100,2,0)</f>
        <v>1</v>
      </c>
      <c r="H43" s="11">
        <f>VLOOKUP(B43,'220112'!$H$9:$I$100,2,0)</f>
        <v>1</v>
      </c>
      <c r="I43" s="11">
        <f>VLOOKUP(B43,'220117'!$H$9:$I$100,2,0)</f>
        <v>1</v>
      </c>
      <c r="J43" s="11">
        <f>VLOOKUP(B43,'220119'!$H$9:$I$100,2,0)</f>
        <v>1</v>
      </c>
      <c r="K43" s="11">
        <f>VLOOKUP(B43,'220207'!$H$9:$I$100,2,0)</f>
        <v>1</v>
      </c>
      <c r="L43" s="11">
        <f>VLOOKUP(B43,'220209'!$H$9:$I$100,2,0)</f>
        <v>1</v>
      </c>
      <c r="M43" s="11">
        <f>VLOOKUP(B43,'220214'!$H$9:$I$100,2,0)</f>
        <v>1</v>
      </c>
      <c r="N43" s="11">
        <f>VLOOKUP(B43,'220216'!$H$9:$I$100,2,0)</f>
        <v>1</v>
      </c>
      <c r="O43" s="11">
        <f>VLOOKUP(B43,'220221'!$H$9:$I$100,2,0)</f>
        <v>1</v>
      </c>
      <c r="P43" s="11">
        <f>VLOOKUP(B43,'220228'!$H$9:$I$100,2,0)</f>
        <v>1</v>
      </c>
      <c r="Q43" s="11">
        <f>VLOOKUP(B43,'220307'!$H$9:$I$100,2,0)</f>
        <v>1</v>
      </c>
      <c r="R43" s="11">
        <v>1</v>
      </c>
      <c r="S43" s="11">
        <f t="shared" si="0"/>
        <v>10</v>
      </c>
      <c r="T43" s="11"/>
      <c r="U43" s="15" t="s">
        <v>45</v>
      </c>
    </row>
    <row r="44" spans="1:21" ht="16.8" x14ac:dyDescent="0.3">
      <c r="A44" s="11">
        <v>36</v>
      </c>
      <c r="B44" s="24" t="s">
        <v>133</v>
      </c>
      <c r="C44" s="12" t="s">
        <v>134</v>
      </c>
      <c r="D44" s="13" t="s">
        <v>135</v>
      </c>
      <c r="E44" s="24" t="s">
        <v>49</v>
      </c>
      <c r="F44" s="11">
        <v>2</v>
      </c>
      <c r="G44" s="11">
        <f>VLOOKUP(B44,'220110'!$H$9:$I$100,2,0)</f>
        <v>1</v>
      </c>
      <c r="H44" s="11">
        <f>VLOOKUP(B44,'220112'!$H$9:$I$100,2,0)</f>
        <v>1</v>
      </c>
      <c r="I44" s="11">
        <f>VLOOKUP(B44,'220117'!$H$9:$I$100,2,0)</f>
        <v>1</v>
      </c>
      <c r="J44" s="11">
        <f>VLOOKUP(B44,'220119'!$H$9:$I$100,2,0)</f>
        <v>1</v>
      </c>
      <c r="K44" s="11">
        <f>VLOOKUP(B44,'220207'!$H$9:$I$100,2,0)</f>
        <v>1</v>
      </c>
      <c r="L44" s="11">
        <f>VLOOKUP(B44,'220209'!$H$9:$I$100,2,0)</f>
        <v>1</v>
      </c>
      <c r="M44" s="11">
        <f>VLOOKUP(B44,'220214'!$H$9:$I$100,2,0)</f>
        <v>1</v>
      </c>
      <c r="N44" s="11">
        <f>VLOOKUP(B44,'220216'!$H$9:$I$100,2,0)</f>
        <v>1</v>
      </c>
      <c r="O44" s="11">
        <f>VLOOKUP(B44,'220221'!$H$9:$I$100,2,0)</f>
        <v>1</v>
      </c>
      <c r="P44" s="11">
        <f>VLOOKUP(B44,'220228'!$H$9:$I$100,2,0)</f>
        <v>1</v>
      </c>
      <c r="Q44" s="11">
        <f>VLOOKUP(B44,'220307'!$H$9:$I$100,2,0)</f>
        <v>1</v>
      </c>
      <c r="R44" s="11">
        <v>1</v>
      </c>
      <c r="S44" s="11">
        <f t="shared" si="0"/>
        <v>10</v>
      </c>
      <c r="T44" s="11"/>
      <c r="U44" s="15"/>
    </row>
    <row r="45" spans="1:21" ht="16.8" x14ac:dyDescent="0.3">
      <c r="A45" s="11">
        <v>37</v>
      </c>
      <c r="B45" s="24" t="s">
        <v>136</v>
      </c>
      <c r="C45" s="12" t="s">
        <v>137</v>
      </c>
      <c r="D45" s="13" t="s">
        <v>138</v>
      </c>
      <c r="E45" s="24" t="s">
        <v>37</v>
      </c>
      <c r="F45" s="11">
        <v>12</v>
      </c>
      <c r="G45" s="11">
        <f>VLOOKUP(B45,'220110'!$H$9:$I$100,2,0)</f>
        <v>1</v>
      </c>
      <c r="H45" s="11">
        <f>VLOOKUP(B45,'220112'!$H$9:$I$100,2,0)</f>
        <v>1</v>
      </c>
      <c r="I45" s="11">
        <f>VLOOKUP(B45,'220117'!$H$9:$I$100,2,0)</f>
        <v>1</v>
      </c>
      <c r="J45" s="11">
        <f>VLOOKUP(B45,'220119'!$H$9:$I$100,2,0)</f>
        <v>1</v>
      </c>
      <c r="K45" s="11">
        <f>VLOOKUP(B45,'220207'!$H$9:$I$100,2,0)</f>
        <v>1</v>
      </c>
      <c r="L45" s="11">
        <f>VLOOKUP(B45,'220209'!$H$9:$I$100,2,0)</f>
        <v>1</v>
      </c>
      <c r="M45" s="11">
        <f>VLOOKUP(B45,'220214'!$H$9:$I$100,2,0)</f>
        <v>1</v>
      </c>
      <c r="N45" s="11">
        <f>VLOOKUP(B45,'220216'!$H$9:$I$100,2,0)</f>
        <v>1</v>
      </c>
      <c r="O45" s="11">
        <f>VLOOKUP(B45,'220221'!$H$9:$I$100,2,0)</f>
        <v>1</v>
      </c>
      <c r="P45" s="11">
        <f>VLOOKUP(B45,'220228'!$H$9:$I$100,2,0)</f>
        <v>1</v>
      </c>
      <c r="Q45" s="11">
        <f>VLOOKUP(B45,'220307'!$H$9:$I$100,2,0)</f>
        <v>1</v>
      </c>
      <c r="R45" s="11">
        <v>1</v>
      </c>
      <c r="S45" s="11">
        <f t="shared" si="0"/>
        <v>10</v>
      </c>
      <c r="T45" s="11"/>
      <c r="U45" s="15"/>
    </row>
    <row r="46" spans="1:21" ht="16.8" x14ac:dyDescent="0.3">
      <c r="A46" s="11">
        <v>38</v>
      </c>
      <c r="B46" s="24" t="s">
        <v>139</v>
      </c>
      <c r="C46" s="12" t="s">
        <v>140</v>
      </c>
      <c r="D46" s="13" t="s">
        <v>141</v>
      </c>
      <c r="E46" s="24" t="s">
        <v>44</v>
      </c>
      <c r="F46" s="11">
        <v>10</v>
      </c>
      <c r="G46" s="11">
        <f>VLOOKUP(B46,'220110'!$H$9:$I$100,2,0)</f>
        <v>1</v>
      </c>
      <c r="H46" s="11">
        <f>VLOOKUP(B46,'220112'!$H$9:$I$100,2,0)</f>
        <v>1</v>
      </c>
      <c r="I46" s="11">
        <f>VLOOKUP(B46,'220117'!$H$9:$I$100,2,0)</f>
        <v>1</v>
      </c>
      <c r="J46" s="11">
        <f>VLOOKUP(B46,'220119'!$H$9:$I$100,2,0)</f>
        <v>1</v>
      </c>
      <c r="K46" s="11">
        <f>VLOOKUP(B46,'220207'!$H$9:$I$100,2,0)</f>
        <v>1</v>
      </c>
      <c r="L46" s="11">
        <f>VLOOKUP(B46,'220209'!$H$9:$I$100,2,0)</f>
        <v>1</v>
      </c>
      <c r="M46" s="11">
        <f>VLOOKUP(B46,'220214'!$H$9:$I$100,2,0)</f>
        <v>1</v>
      </c>
      <c r="N46" s="11">
        <f>VLOOKUP(B46,'220216'!$H$9:$I$100,2,0)</f>
        <v>1</v>
      </c>
      <c r="O46" s="11">
        <f>VLOOKUP(B46,'220221'!$H$9:$I$100,2,0)</f>
        <v>1</v>
      </c>
      <c r="P46" s="11">
        <f>VLOOKUP(B46,'220228'!$H$9:$I$100,2,0)</f>
        <v>1</v>
      </c>
      <c r="Q46" s="11">
        <f>VLOOKUP(B46,'220307'!$H$9:$I$100,2,0)</f>
        <v>1</v>
      </c>
      <c r="R46" s="11">
        <v>1</v>
      </c>
      <c r="S46" s="11">
        <f t="shared" si="0"/>
        <v>10</v>
      </c>
      <c r="T46" s="11"/>
      <c r="U46" s="15" t="s">
        <v>45</v>
      </c>
    </row>
    <row r="47" spans="1:21" ht="16.8" x14ac:dyDescent="0.3">
      <c r="A47" s="11">
        <v>39</v>
      </c>
      <c r="B47" s="24" t="s">
        <v>142</v>
      </c>
      <c r="C47" s="12" t="s">
        <v>143</v>
      </c>
      <c r="D47" s="13" t="s">
        <v>144</v>
      </c>
      <c r="E47" s="24" t="s">
        <v>49</v>
      </c>
      <c r="F47" s="11">
        <v>2</v>
      </c>
      <c r="G47" s="11">
        <f>VLOOKUP(B47,'220110'!$H$9:$I$100,2,0)</f>
        <v>1</v>
      </c>
      <c r="H47" s="11">
        <f>VLOOKUP(B47,'220112'!$H$9:$I$100,2,0)</f>
        <v>1</v>
      </c>
      <c r="I47" s="11">
        <f>VLOOKUP(B47,'220117'!$H$9:$I$100,2,0)</f>
        <v>1</v>
      </c>
      <c r="J47" s="11">
        <f>VLOOKUP(B47,'220119'!$H$9:$I$100,2,0)</f>
        <v>1</v>
      </c>
      <c r="K47" s="11">
        <f>VLOOKUP(B47,'220207'!$H$9:$I$100,2,0)</f>
        <v>1</v>
      </c>
      <c r="L47" s="11">
        <f>VLOOKUP(B47,'220209'!$H$9:$I$100,2,0)</f>
        <v>1</v>
      </c>
      <c r="M47" s="11">
        <f>VLOOKUP(B47,'220214'!$H$9:$I$100,2,0)</f>
        <v>1</v>
      </c>
      <c r="N47" s="11">
        <f>VLOOKUP(B47,'220216'!$H$9:$I$100,2,0)</f>
        <v>1</v>
      </c>
      <c r="O47" s="11">
        <f>VLOOKUP(B47,'220221'!$H$9:$I$100,2,0)</f>
        <v>1</v>
      </c>
      <c r="P47" s="11">
        <f>VLOOKUP(B47,'220228'!$H$9:$I$100,2,0)</f>
        <v>1</v>
      </c>
      <c r="Q47" s="11">
        <f>VLOOKUP(B47,'220307'!$H$9:$I$100,2,0)</f>
        <v>1</v>
      </c>
      <c r="R47" s="11">
        <v>1</v>
      </c>
      <c r="S47" s="11">
        <f t="shared" si="0"/>
        <v>10</v>
      </c>
      <c r="T47" s="11"/>
      <c r="U47" s="15"/>
    </row>
    <row r="48" spans="1:21" ht="16.8" x14ac:dyDescent="0.3">
      <c r="A48" s="11">
        <v>40</v>
      </c>
      <c r="B48" s="24" t="s">
        <v>145</v>
      </c>
      <c r="C48" s="12" t="s">
        <v>146</v>
      </c>
      <c r="D48" s="13" t="s">
        <v>147</v>
      </c>
      <c r="E48" s="24" t="s">
        <v>44</v>
      </c>
      <c r="F48" s="11">
        <v>10</v>
      </c>
      <c r="G48" s="11">
        <f>VLOOKUP(B48,'220110'!$H$9:$I$100,2,0)</f>
        <v>1</v>
      </c>
      <c r="H48" s="11">
        <f>VLOOKUP(B48,'220112'!$H$9:$I$100,2,0)</f>
        <v>1</v>
      </c>
      <c r="I48" s="11">
        <f>VLOOKUP(B48,'220117'!$H$9:$I$100,2,0)</f>
        <v>1</v>
      </c>
      <c r="J48" s="11">
        <f>VLOOKUP(B48,'220119'!$H$9:$I$100,2,0)</f>
        <v>1</v>
      </c>
      <c r="K48" s="11">
        <f>VLOOKUP(B48,'220207'!$H$9:$I$100,2,0)</f>
        <v>1</v>
      </c>
      <c r="L48" s="11">
        <f>VLOOKUP(B48,'220209'!$H$9:$I$100,2,0)</f>
        <v>1</v>
      </c>
      <c r="M48" s="11">
        <f>VLOOKUP(B48,'220214'!$H$9:$I$100,2,0)</f>
        <v>1</v>
      </c>
      <c r="N48" s="11">
        <f>VLOOKUP(B48,'220216'!$H$9:$I$100,2,0)</f>
        <v>1</v>
      </c>
      <c r="O48" s="11">
        <f>VLOOKUP(B48,'220221'!$H$9:$I$100,2,0)</f>
        <v>1</v>
      </c>
      <c r="P48" s="11">
        <f>VLOOKUP(B48,'220228'!$H$9:$I$100,2,0)</f>
        <v>1</v>
      </c>
      <c r="Q48" s="11">
        <f>VLOOKUP(B48,'220307'!$H$9:$I$100,2,0)</f>
        <v>1</v>
      </c>
      <c r="R48" s="11">
        <v>1</v>
      </c>
      <c r="S48" s="11">
        <f t="shared" si="0"/>
        <v>10</v>
      </c>
      <c r="T48" s="11"/>
      <c r="U48" s="15" t="s">
        <v>45</v>
      </c>
    </row>
    <row r="49" spans="1:21" ht="16.8" x14ac:dyDescent="0.3">
      <c r="A49" s="11">
        <v>41</v>
      </c>
      <c r="B49" s="24" t="s">
        <v>148</v>
      </c>
      <c r="C49" s="12" t="s">
        <v>149</v>
      </c>
      <c r="D49" s="13" t="s">
        <v>150</v>
      </c>
      <c r="E49" s="24" t="s">
        <v>80</v>
      </c>
      <c r="F49" s="11">
        <v>6</v>
      </c>
      <c r="G49" s="11">
        <f>VLOOKUP(B49,'220110'!$H$9:$I$100,2,0)</f>
        <v>1</v>
      </c>
      <c r="H49" s="11">
        <f>VLOOKUP(B49,'220112'!$H$9:$I$100,2,0)</f>
        <v>1</v>
      </c>
      <c r="I49" s="11">
        <f>VLOOKUP(B49,'220117'!$H$9:$I$100,2,0)</f>
        <v>1</v>
      </c>
      <c r="J49" s="11">
        <f>VLOOKUP(B49,'220119'!$H$9:$I$100,2,0)</f>
        <v>1</v>
      </c>
      <c r="K49" s="11">
        <f>VLOOKUP(B49,'220207'!$H$9:$I$100,2,0)</f>
        <v>1</v>
      </c>
      <c r="L49" s="11">
        <f>VLOOKUP(B49,'220209'!$H$9:$I$100,2,0)</f>
        <v>1</v>
      </c>
      <c r="M49" s="11">
        <f>VLOOKUP(B49,'220214'!$H$9:$I$100,2,0)</f>
        <v>1</v>
      </c>
      <c r="N49" s="11">
        <f>VLOOKUP(B49,'220216'!$H$9:$I$100,2,0)</f>
        <v>1</v>
      </c>
      <c r="O49" s="11">
        <f>VLOOKUP(B49,'220221'!$H$9:$I$100,2,0)</f>
        <v>1</v>
      </c>
      <c r="P49" s="11">
        <f>VLOOKUP(B49,'220228'!$H$9:$I$100,2,0)</f>
        <v>1</v>
      </c>
      <c r="Q49" s="11">
        <f>VLOOKUP(B49,'220307'!$H$9:$I$100,2,0)</f>
        <v>1</v>
      </c>
      <c r="R49" s="11">
        <v>1</v>
      </c>
      <c r="S49" s="11">
        <f t="shared" si="0"/>
        <v>10</v>
      </c>
      <c r="T49" s="11"/>
      <c r="U49" s="15"/>
    </row>
    <row r="50" spans="1:21" ht="16.8" x14ac:dyDescent="0.3">
      <c r="A50" s="11">
        <v>42</v>
      </c>
      <c r="B50" s="24" t="s">
        <v>151</v>
      </c>
      <c r="C50" s="12" t="s">
        <v>36</v>
      </c>
      <c r="D50" s="13" t="s">
        <v>150</v>
      </c>
      <c r="E50" s="24" t="s">
        <v>44</v>
      </c>
      <c r="F50" s="11" t="s">
        <v>152</v>
      </c>
      <c r="G50" s="11">
        <f>VLOOKUP(B50,'220110'!$H$9:$I$100,2,0)</f>
        <v>1</v>
      </c>
      <c r="H50" s="11">
        <f>VLOOKUP(B50,'220112'!$H$9:$I$100,2,0)</f>
        <v>1</v>
      </c>
      <c r="I50" s="11">
        <f>VLOOKUP(B50,'220117'!$H$9:$I$100,2,0)</f>
        <v>1</v>
      </c>
      <c r="J50" s="11">
        <f>VLOOKUP(B50,'220119'!$H$9:$I$100,2,0)</f>
        <v>1</v>
      </c>
      <c r="K50" s="11">
        <f>VLOOKUP(B50,'220207'!$H$9:$I$100,2,0)</f>
        <v>1</v>
      </c>
      <c r="L50" s="11" t="e">
        <f>VLOOKUP(B50,'220209'!$H$9:$I$100,2,0)</f>
        <v>#N/A</v>
      </c>
      <c r="M50" s="11">
        <f>VLOOKUP(B50,'220214'!$H$9:$I$100,2,0)</f>
        <v>1</v>
      </c>
      <c r="N50" s="11">
        <f>VLOOKUP(B50,'220216'!$H$9:$I$100,2,0)</f>
        <v>1</v>
      </c>
      <c r="O50" s="11">
        <v>1</v>
      </c>
      <c r="P50" s="11">
        <f>VLOOKUP(B50,'220228'!$H$9:$I$100,2,0)</f>
        <v>1</v>
      </c>
      <c r="Q50" s="11">
        <f>VLOOKUP(B50,'220307'!$H$9:$I$100,2,0)</f>
        <v>1</v>
      </c>
      <c r="R50" s="11">
        <v>1</v>
      </c>
      <c r="S50" s="11">
        <v>9</v>
      </c>
      <c r="T50" s="11"/>
      <c r="U50" s="15"/>
    </row>
    <row r="51" spans="1:21" ht="16.8" x14ac:dyDescent="0.3">
      <c r="A51" s="11">
        <v>43</v>
      </c>
      <c r="B51" s="24" t="s">
        <v>153</v>
      </c>
      <c r="C51" s="12" t="s">
        <v>154</v>
      </c>
      <c r="D51" s="13" t="s">
        <v>155</v>
      </c>
      <c r="E51" s="24" t="s">
        <v>63</v>
      </c>
      <c r="F51" s="11" t="s">
        <v>152</v>
      </c>
      <c r="G51" s="11">
        <f>VLOOKUP(B51,'220110'!$H$9:$I$100,2,0)</f>
        <v>1</v>
      </c>
      <c r="H51" s="11">
        <f>VLOOKUP(B51,'220112'!$H$9:$I$100,2,0)</f>
        <v>1</v>
      </c>
      <c r="I51" s="11">
        <f>VLOOKUP(B51,'220117'!$H$9:$I$100,2,0)</f>
        <v>1</v>
      </c>
      <c r="J51" s="11">
        <f>VLOOKUP(B51,'220119'!$H$9:$I$100,2,0)</f>
        <v>1</v>
      </c>
      <c r="K51" s="11">
        <f>VLOOKUP(B51,'220207'!$H$9:$I$100,2,0)</f>
        <v>1</v>
      </c>
      <c r="L51" s="11">
        <f>VLOOKUP(B51,'220209'!$H$9:$I$100,2,0)</f>
        <v>1</v>
      </c>
      <c r="M51" s="11">
        <f>VLOOKUP(B51,'220214'!$H$9:$I$100,2,0)</f>
        <v>1</v>
      </c>
      <c r="N51" s="11">
        <f>VLOOKUP(B51,'220216'!$H$9:$I$100,2,0)</f>
        <v>1</v>
      </c>
      <c r="O51" s="11">
        <f>VLOOKUP(B51,'220221'!$H$9:$I$100,2,0)</f>
        <v>1</v>
      </c>
      <c r="P51" s="11">
        <f>VLOOKUP(B51,'220228'!$H$9:$I$100,2,0)</f>
        <v>1</v>
      </c>
      <c r="Q51" s="11">
        <f>VLOOKUP(B51,'220307'!$H$9:$I$100,2,0)</f>
        <v>1</v>
      </c>
      <c r="R51" s="11">
        <v>1</v>
      </c>
      <c r="S51" s="11">
        <f t="shared" si="0"/>
        <v>10</v>
      </c>
      <c r="T51" s="11"/>
      <c r="U51" s="15"/>
    </row>
    <row r="52" spans="1:21" ht="16.8" x14ac:dyDescent="0.3">
      <c r="A52" s="11">
        <v>44</v>
      </c>
      <c r="B52" s="24" t="s">
        <v>156</v>
      </c>
      <c r="C52" s="12" t="s">
        <v>157</v>
      </c>
      <c r="D52" s="13" t="s">
        <v>158</v>
      </c>
      <c r="E52" s="24" t="s">
        <v>109</v>
      </c>
      <c r="F52" s="11">
        <v>3</v>
      </c>
      <c r="G52" s="11">
        <f>VLOOKUP(B52,'220110'!$H$9:$I$100,2,0)</f>
        <v>1</v>
      </c>
      <c r="H52" s="11">
        <f>VLOOKUP(B52,'220112'!$H$9:$I$100,2,0)</f>
        <v>1</v>
      </c>
      <c r="I52" s="11">
        <f>VLOOKUP(B52,'220117'!$H$9:$I$100,2,0)</f>
        <v>1</v>
      </c>
      <c r="J52" s="11">
        <f>VLOOKUP(B52,'220119'!$H$9:$I$100,2,0)</f>
        <v>1</v>
      </c>
      <c r="K52" s="11">
        <f>VLOOKUP(B52,'220207'!$H$9:$I$100,2,0)</f>
        <v>1</v>
      </c>
      <c r="L52" s="11">
        <f>VLOOKUP(B52,'220209'!$H$9:$I$100,2,0)</f>
        <v>1</v>
      </c>
      <c r="M52" s="11">
        <f>VLOOKUP(B52,'220214'!$H$9:$I$100,2,0)</f>
        <v>1</v>
      </c>
      <c r="N52" s="11">
        <f>VLOOKUP(B52,'220216'!$H$9:$I$100,2,0)</f>
        <v>1</v>
      </c>
      <c r="O52" s="11">
        <f>VLOOKUP(B52,'220221'!$H$9:$I$100,2,0)</f>
        <v>1</v>
      </c>
      <c r="P52" s="11">
        <f>VLOOKUP(B52,'220228'!$H$9:$I$100,2,0)</f>
        <v>1</v>
      </c>
      <c r="Q52" s="11">
        <f>VLOOKUP(B52,'220307'!$H$9:$I$100,2,0)</f>
        <v>1</v>
      </c>
      <c r="R52" s="11">
        <v>1</v>
      </c>
      <c r="S52" s="11">
        <f t="shared" si="0"/>
        <v>10</v>
      </c>
      <c r="T52" s="11"/>
      <c r="U52" s="29" t="s">
        <v>50</v>
      </c>
    </row>
    <row r="53" spans="1:21" ht="16.8" x14ac:dyDescent="0.3">
      <c r="A53" s="11">
        <v>45</v>
      </c>
      <c r="B53" s="24" t="s">
        <v>159</v>
      </c>
      <c r="C53" s="12" t="s">
        <v>43</v>
      </c>
      <c r="D53" s="13" t="s">
        <v>160</v>
      </c>
      <c r="E53" s="24" t="s">
        <v>80</v>
      </c>
      <c r="F53" s="11">
        <v>6</v>
      </c>
      <c r="G53" s="11">
        <f>VLOOKUP(B53,'220110'!$H$9:$I$100,2,0)</f>
        <v>1</v>
      </c>
      <c r="H53" s="11">
        <f>VLOOKUP(B53,'220112'!$H$9:$I$100,2,0)</f>
        <v>1</v>
      </c>
      <c r="I53" s="11">
        <f>VLOOKUP(B53,'220117'!$H$9:$I$100,2,0)</f>
        <v>1</v>
      </c>
      <c r="J53" s="11">
        <f>VLOOKUP(B53,'220119'!$H$9:$I$100,2,0)</f>
        <v>1</v>
      </c>
      <c r="K53" s="11">
        <f>VLOOKUP(B53,'220207'!$H$9:$I$100,2,0)</f>
        <v>1</v>
      </c>
      <c r="L53" s="11">
        <f>VLOOKUP(B53,'220209'!$H$9:$I$100,2,0)</f>
        <v>1</v>
      </c>
      <c r="M53" s="11">
        <f>VLOOKUP(B53,'220214'!$H$9:$I$100,2,0)</f>
        <v>1</v>
      </c>
      <c r="N53" s="11">
        <f>VLOOKUP(B53,'220216'!$H$9:$I$100,2,0)</f>
        <v>1</v>
      </c>
      <c r="O53" s="11">
        <f>VLOOKUP(B53,'220221'!$H$9:$I$100,2,0)</f>
        <v>1</v>
      </c>
      <c r="P53" s="11">
        <f>VLOOKUP(B53,'220228'!$H$9:$I$100,2,0)</f>
        <v>1</v>
      </c>
      <c r="Q53" s="11">
        <f>VLOOKUP(B53,'220307'!$H$9:$I$100,2,0)</f>
        <v>1</v>
      </c>
      <c r="R53" s="11">
        <v>1</v>
      </c>
      <c r="S53" s="11">
        <f t="shared" si="0"/>
        <v>10</v>
      </c>
      <c r="T53" s="11"/>
      <c r="U53" s="15"/>
    </row>
    <row r="54" spans="1:21" ht="16.8" x14ac:dyDescent="0.3">
      <c r="A54" s="11">
        <v>46</v>
      </c>
      <c r="B54" s="24" t="s">
        <v>161</v>
      </c>
      <c r="C54" s="12" t="s">
        <v>162</v>
      </c>
      <c r="D54" s="13" t="s">
        <v>160</v>
      </c>
      <c r="E54" s="24" t="s">
        <v>49</v>
      </c>
      <c r="F54" s="11">
        <v>3</v>
      </c>
      <c r="G54" s="11">
        <f>VLOOKUP(B54,'220110'!$H$9:$I$100,2,0)</f>
        <v>1</v>
      </c>
      <c r="H54" s="11">
        <f>VLOOKUP(B54,'220112'!$H$9:$I$100,2,0)</f>
        <v>1</v>
      </c>
      <c r="I54" s="11">
        <f>VLOOKUP(B54,'220117'!$H$9:$I$100,2,0)</f>
        <v>1</v>
      </c>
      <c r="J54" s="11">
        <f>VLOOKUP(B54,'220119'!$H$9:$I$100,2,0)</f>
        <v>1</v>
      </c>
      <c r="K54" s="11">
        <f>VLOOKUP(B54,'220207'!$H$9:$I$100,2,0)</f>
        <v>1</v>
      </c>
      <c r="L54" s="11">
        <f>VLOOKUP(B54,'220209'!$H$9:$I$100,2,0)</f>
        <v>1</v>
      </c>
      <c r="M54" s="11">
        <f>VLOOKUP(B54,'220214'!$H$9:$I$100,2,0)</f>
        <v>1</v>
      </c>
      <c r="N54" s="11">
        <f>VLOOKUP(B54,'220216'!$H$9:$I$100,2,0)</f>
        <v>1</v>
      </c>
      <c r="O54" s="11">
        <f>VLOOKUP(B54,'220221'!$H$9:$I$100,2,0)</f>
        <v>1</v>
      </c>
      <c r="P54" s="11" t="e">
        <f>VLOOKUP(B54,'220228'!$H$9:$I$100,2,0)</f>
        <v>#N/A</v>
      </c>
      <c r="Q54" s="11">
        <f>VLOOKUP(B54,'220307'!$H$9:$I$100,2,0)</f>
        <v>1</v>
      </c>
      <c r="R54" s="11">
        <v>1</v>
      </c>
      <c r="S54" s="11">
        <v>9.5</v>
      </c>
      <c r="T54" s="11"/>
      <c r="U54" s="15"/>
    </row>
    <row r="55" spans="1:21" ht="16.8" x14ac:dyDescent="0.3">
      <c r="A55" s="11">
        <v>47</v>
      </c>
      <c r="B55" s="24" t="s">
        <v>163</v>
      </c>
      <c r="C55" s="12" t="s">
        <v>164</v>
      </c>
      <c r="D55" s="13" t="s">
        <v>165</v>
      </c>
      <c r="E55" s="24" t="s">
        <v>49</v>
      </c>
      <c r="F55" s="11">
        <v>2</v>
      </c>
      <c r="G55" s="11">
        <f>VLOOKUP(B55,'220110'!$H$9:$I$100,2,0)</f>
        <v>1</v>
      </c>
      <c r="H55" s="11">
        <f>VLOOKUP(B55,'220112'!$H$9:$I$100,2,0)</f>
        <v>1</v>
      </c>
      <c r="I55" s="11">
        <f>VLOOKUP(B55,'220117'!$H$9:$I$100,2,0)</f>
        <v>1</v>
      </c>
      <c r="J55" s="11">
        <f>VLOOKUP(B55,'220119'!$H$9:$I$100,2,0)</f>
        <v>1</v>
      </c>
      <c r="K55" s="11">
        <f>VLOOKUP(B55,'220207'!$H$9:$I$100,2,0)</f>
        <v>1</v>
      </c>
      <c r="L55" s="11">
        <f>VLOOKUP(B55,'220209'!$H$9:$I$100,2,0)</f>
        <v>1</v>
      </c>
      <c r="M55" s="11">
        <f>VLOOKUP(B55,'220214'!$H$9:$I$100,2,0)</f>
        <v>1</v>
      </c>
      <c r="N55" s="11">
        <f>VLOOKUP(B55,'220216'!$H$9:$I$100,2,0)</f>
        <v>1</v>
      </c>
      <c r="O55" s="11">
        <f>VLOOKUP(B55,'220221'!$H$9:$I$100,2,0)</f>
        <v>1</v>
      </c>
      <c r="P55" s="11">
        <f>VLOOKUP(B55,'220228'!$H$9:$I$100,2,0)</f>
        <v>1</v>
      </c>
      <c r="Q55" s="11">
        <f>VLOOKUP(B55,'220307'!$H$9:$I$100,2,0)</f>
        <v>1</v>
      </c>
      <c r="R55" s="11">
        <v>1</v>
      </c>
      <c r="S55" s="11">
        <f t="shared" si="0"/>
        <v>10</v>
      </c>
      <c r="T55" s="11"/>
      <c r="U55" s="15"/>
    </row>
    <row r="56" spans="1:21" ht="16.8" x14ac:dyDescent="0.3">
      <c r="A56" s="11">
        <v>48</v>
      </c>
      <c r="B56" s="24" t="s">
        <v>166</v>
      </c>
      <c r="C56" s="12" t="s">
        <v>167</v>
      </c>
      <c r="D56" s="13" t="s">
        <v>168</v>
      </c>
      <c r="E56" s="24" t="s">
        <v>44</v>
      </c>
      <c r="F56" s="11">
        <v>10</v>
      </c>
      <c r="G56" s="11">
        <f>VLOOKUP(B56,'220110'!$H$9:$I$100,2,0)</f>
        <v>1</v>
      </c>
      <c r="H56" s="11">
        <f>VLOOKUP(B56,'220112'!$H$9:$I$100,2,0)</f>
        <v>1</v>
      </c>
      <c r="I56" s="11">
        <f>VLOOKUP(B56,'220117'!$H$9:$I$100,2,0)</f>
        <v>1</v>
      </c>
      <c r="J56" s="11">
        <f>VLOOKUP(B56,'220119'!$H$9:$I$100,2,0)</f>
        <v>1</v>
      </c>
      <c r="K56" s="11">
        <f>VLOOKUP(B56,'220207'!$H$9:$I$100,2,0)</f>
        <v>1</v>
      </c>
      <c r="L56" s="11">
        <f>VLOOKUP(B56,'220209'!$H$9:$I$100,2,0)</f>
        <v>1</v>
      </c>
      <c r="M56" s="11">
        <f>VLOOKUP(B56,'220214'!$H$9:$I$100,2,0)</f>
        <v>1</v>
      </c>
      <c r="N56" s="11">
        <f>VLOOKUP(B56,'220216'!$H$9:$I$100,2,0)</f>
        <v>1</v>
      </c>
      <c r="O56" s="11">
        <f>VLOOKUP(B56,'220221'!$H$9:$I$100,2,0)</f>
        <v>1</v>
      </c>
      <c r="P56" s="11">
        <f>VLOOKUP(B56,'220228'!$H$9:$I$100,2,0)</f>
        <v>1</v>
      </c>
      <c r="Q56" s="11">
        <f>VLOOKUP(B56,'220307'!$H$9:$I$100,2,0)</f>
        <v>1</v>
      </c>
      <c r="R56" s="11">
        <v>1</v>
      </c>
      <c r="S56" s="11">
        <f t="shared" si="0"/>
        <v>10</v>
      </c>
      <c r="T56" s="11"/>
      <c r="U56" s="15" t="s">
        <v>45</v>
      </c>
    </row>
    <row r="57" spans="1:21" ht="16.8" x14ac:dyDescent="0.3">
      <c r="A57" s="16">
        <v>49</v>
      </c>
      <c r="B57" s="25" t="s">
        <v>169</v>
      </c>
      <c r="C57" s="17" t="s">
        <v>170</v>
      </c>
      <c r="D57" s="18" t="s">
        <v>171</v>
      </c>
      <c r="E57" s="25" t="s">
        <v>172</v>
      </c>
      <c r="F57" s="16" t="s">
        <v>152</v>
      </c>
      <c r="G57" s="11">
        <f>VLOOKUP(B57,'220110'!$H$9:$I$100,2,0)</f>
        <v>1</v>
      </c>
      <c r="H57" s="11">
        <f>VLOOKUP(B57,'220112'!$H$9:$I$100,2,0)</f>
        <v>1</v>
      </c>
      <c r="I57" s="11">
        <f>VLOOKUP(B57,'220117'!$H$9:$I$100,2,0)</f>
        <v>1</v>
      </c>
      <c r="J57" s="11">
        <f>VLOOKUP(B57,'220119'!$H$9:$I$100,2,0)</f>
        <v>1</v>
      </c>
      <c r="K57" s="11">
        <f>VLOOKUP(B57,'220207'!$H$9:$I$100,2,0)</f>
        <v>1</v>
      </c>
      <c r="L57" s="11">
        <f>VLOOKUP(B57,'220209'!$H$9:$I$100,2,0)</f>
        <v>1</v>
      </c>
      <c r="M57" s="11">
        <f>VLOOKUP(B57,'220214'!$H$9:$I$100,2,0)</f>
        <v>1</v>
      </c>
      <c r="N57" s="11">
        <f>VLOOKUP(B57,'220216'!$H$9:$I$100,2,0)</f>
        <v>1</v>
      </c>
      <c r="O57" s="11">
        <f>VLOOKUP(B57,'220221'!$H$9:$I$100,2,0)</f>
        <v>1</v>
      </c>
      <c r="P57" s="11">
        <f>VLOOKUP(B57,'220228'!$H$9:$I$100,2,0)</f>
        <v>1</v>
      </c>
      <c r="Q57" s="11">
        <f>VLOOKUP(B57,'220307'!$H$9:$I$100,2,0)</f>
        <v>1</v>
      </c>
      <c r="R57" s="11">
        <v>1</v>
      </c>
      <c r="S57" s="11">
        <f t="shared" si="0"/>
        <v>10</v>
      </c>
      <c r="T57" s="16"/>
      <c r="U57" s="20"/>
    </row>
    <row r="58" spans="1:21" ht="19.5" customHeight="1" x14ac:dyDescent="0.3"/>
    <row r="59" spans="1:21" ht="16.8" hidden="1" x14ac:dyDescent="0.3">
      <c r="O59" s="3" t="s">
        <v>173</v>
      </c>
      <c r="S59" s="2" t="s">
        <v>174</v>
      </c>
    </row>
    <row r="60" spans="1:21" ht="16.8" x14ac:dyDescent="0.3">
      <c r="A60" s="21" t="s">
        <v>175</v>
      </c>
      <c r="S60" s="7" t="s">
        <v>176</v>
      </c>
    </row>
  </sheetData>
  <mergeCells count="7">
    <mergeCell ref="A4:U4"/>
    <mergeCell ref="A1:D1"/>
    <mergeCell ref="A2:D2"/>
    <mergeCell ref="C8:D8"/>
    <mergeCell ref="A3:C3"/>
    <mergeCell ref="A5:U5"/>
    <mergeCell ref="A6:U6"/>
  </mergeCells>
  <printOptions horizontalCentered="1"/>
  <pageMargins left="0.59055118110236227" right="0" top="0.19685039370078741" bottom="0" header="0.23622047244094491" footer="0.11811023622047245"/>
  <pageSetup paperSize="9" orientation="landscape" horizontalDpi="300" verticalDpi="300" r:id="rId1"/>
  <headerFooter alignWithMargins="0">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38D5-7E86-4DE8-A7EA-922919111878}">
  <dimension ref="A1:W60"/>
  <sheetViews>
    <sheetView zoomScaleNormal="100" workbookViewId="0">
      <selection activeCell="H50" sqref="H50:H53"/>
    </sheetView>
  </sheetViews>
  <sheetFormatPr defaultColWidth="9.109375" defaultRowHeight="12.75" customHeight="1" x14ac:dyDescent="0.3"/>
  <cols>
    <col min="1" max="1" width="4.33203125" style="3" customWidth="1"/>
    <col min="2" max="2" width="11.109375" style="26" customWidth="1"/>
    <col min="3" max="3" width="22.5546875" style="3" customWidth="1"/>
    <col min="4" max="4" width="10" style="3" customWidth="1"/>
    <col min="5" max="5" width="8.33203125" style="26" customWidth="1"/>
    <col min="6" max="6" width="4" style="3" customWidth="1"/>
    <col min="7" max="7" width="27.5546875" style="3" customWidth="1"/>
    <col min="8" max="8" width="17" style="3" customWidth="1"/>
    <col min="9" max="20" width="4" style="3" customWidth="1"/>
    <col min="21" max="21" width="19" style="3" customWidth="1"/>
    <col min="22" max="16384" width="9.109375" style="4"/>
  </cols>
  <sheetData>
    <row r="1" spans="1:23" ht="16.8" x14ac:dyDescent="0.3">
      <c r="A1" s="45" t="s">
        <v>0</v>
      </c>
      <c r="B1" s="45"/>
      <c r="C1" s="45"/>
      <c r="D1" s="46"/>
      <c r="E1" s="27"/>
      <c r="F1" s="2"/>
      <c r="P1" s="1" t="s">
        <v>1</v>
      </c>
    </row>
    <row r="2" spans="1:23" ht="16.8" x14ac:dyDescent="0.3">
      <c r="A2" s="45" t="s">
        <v>2</v>
      </c>
      <c r="B2" s="45"/>
      <c r="C2" s="45"/>
      <c r="D2" s="46"/>
      <c r="E2" s="27"/>
      <c r="F2" s="2"/>
      <c r="P2" s="5" t="s">
        <v>3</v>
      </c>
    </row>
    <row r="3" spans="1:23" ht="9" customHeight="1" x14ac:dyDescent="0.3">
      <c r="A3" s="49"/>
      <c r="B3" s="46"/>
      <c r="C3" s="46"/>
      <c r="D3" s="28"/>
      <c r="F3" s="1"/>
      <c r="P3" s="6" t="s">
        <v>4</v>
      </c>
    </row>
    <row r="4" spans="1:23" ht="20.399999999999999" x14ac:dyDescent="0.35">
      <c r="A4" s="44" t="s">
        <v>5</v>
      </c>
      <c r="B4" s="44"/>
      <c r="C4" s="44"/>
      <c r="D4" s="44"/>
      <c r="E4" s="44"/>
      <c r="F4" s="44"/>
      <c r="G4" s="44"/>
      <c r="H4" s="44"/>
      <c r="I4" s="44"/>
      <c r="J4" s="44"/>
      <c r="K4" s="44"/>
      <c r="L4" s="44"/>
      <c r="M4" s="44"/>
      <c r="N4" s="44"/>
      <c r="O4" s="44"/>
      <c r="P4" s="44"/>
      <c r="Q4" s="44"/>
      <c r="R4" s="44"/>
      <c r="S4" s="44"/>
      <c r="T4" s="44"/>
      <c r="U4" s="44"/>
    </row>
    <row r="5" spans="1:23" ht="17.399999999999999" x14ac:dyDescent="0.3">
      <c r="A5" s="50" t="s">
        <v>6</v>
      </c>
      <c r="B5" s="50"/>
      <c r="C5" s="50"/>
      <c r="D5" s="50"/>
      <c r="E5" s="50"/>
      <c r="F5" s="50"/>
      <c r="G5" s="50"/>
      <c r="H5" s="50"/>
      <c r="I5" s="50"/>
      <c r="J5" s="50"/>
      <c r="K5" s="50"/>
      <c r="L5" s="50"/>
      <c r="M5" s="50"/>
      <c r="N5" s="50"/>
      <c r="O5" s="50"/>
      <c r="P5" s="50"/>
      <c r="Q5" s="50"/>
      <c r="R5" s="50"/>
      <c r="S5" s="50"/>
      <c r="T5" s="50"/>
      <c r="U5" s="50"/>
    </row>
    <row r="6" spans="1:23" ht="16.8" x14ac:dyDescent="0.3">
      <c r="A6" s="51" t="s">
        <v>7</v>
      </c>
      <c r="B6" s="51"/>
      <c r="C6" s="51"/>
      <c r="D6" s="51"/>
      <c r="E6" s="51"/>
      <c r="F6" s="51"/>
      <c r="G6" s="51"/>
      <c r="H6" s="51"/>
      <c r="I6" s="51"/>
      <c r="J6" s="51"/>
      <c r="K6" s="51"/>
      <c r="L6" s="51"/>
      <c r="M6" s="51"/>
      <c r="N6" s="51"/>
      <c r="O6" s="51"/>
      <c r="P6" s="51"/>
      <c r="Q6" s="51"/>
      <c r="R6" s="51"/>
      <c r="S6" s="51"/>
      <c r="T6" s="51"/>
      <c r="U6" s="51"/>
    </row>
    <row r="7" spans="1:23" ht="11.25" customHeight="1" x14ac:dyDescent="0.3">
      <c r="A7" s="8"/>
      <c r="B7" s="23"/>
      <c r="C7" s="8"/>
      <c r="D7" s="8"/>
      <c r="E7" s="23"/>
      <c r="F7" s="8"/>
      <c r="G7" s="8"/>
      <c r="H7" s="8"/>
      <c r="I7" s="8"/>
      <c r="J7" s="8"/>
      <c r="K7" s="8"/>
      <c r="L7" s="8"/>
      <c r="M7" s="8"/>
      <c r="N7" s="8"/>
      <c r="O7" s="8"/>
      <c r="P7" s="8"/>
      <c r="Q7" s="8"/>
      <c r="R7" s="8"/>
      <c r="S7" s="8"/>
      <c r="T7" s="8"/>
    </row>
    <row r="8" spans="1:23" ht="60" customHeight="1" x14ac:dyDescent="0.3">
      <c r="A8" s="9" t="s">
        <v>8</v>
      </c>
      <c r="B8" s="22" t="s">
        <v>9</v>
      </c>
      <c r="C8" s="47" t="s">
        <v>10</v>
      </c>
      <c r="D8" s="48"/>
      <c r="E8" s="22" t="s">
        <v>11</v>
      </c>
      <c r="F8" s="9" t="s">
        <v>12</v>
      </c>
      <c r="G8" s="9" t="s">
        <v>177</v>
      </c>
      <c r="H8" s="9"/>
      <c r="I8" s="9"/>
      <c r="J8" s="9"/>
      <c r="K8" s="9"/>
      <c r="L8" s="9"/>
      <c r="M8" s="9"/>
      <c r="N8" s="9"/>
      <c r="O8" s="9"/>
      <c r="P8" s="9"/>
      <c r="Q8" s="9"/>
      <c r="R8" s="9"/>
      <c r="S8" s="9"/>
      <c r="T8" s="9"/>
      <c r="U8" s="9" t="s">
        <v>27</v>
      </c>
      <c r="V8" s="10"/>
      <c r="W8" s="10"/>
    </row>
    <row r="9" spans="1:23" ht="16.8" x14ac:dyDescent="0.3">
      <c r="A9" s="11">
        <v>19</v>
      </c>
      <c r="B9" s="24" t="s">
        <v>84</v>
      </c>
      <c r="C9" s="12" t="s">
        <v>43</v>
      </c>
      <c r="D9" s="13" t="s">
        <v>85</v>
      </c>
      <c r="E9" s="24" t="s">
        <v>49</v>
      </c>
      <c r="F9" s="52">
        <v>2</v>
      </c>
      <c r="G9" s="55" t="s">
        <v>178</v>
      </c>
      <c r="H9" s="55" t="s">
        <v>179</v>
      </c>
      <c r="I9" s="14"/>
      <c r="J9" s="11"/>
      <c r="K9" s="11"/>
      <c r="L9" s="11"/>
      <c r="M9" s="11"/>
      <c r="N9" s="11"/>
      <c r="O9" s="11"/>
      <c r="P9" s="11"/>
      <c r="Q9" s="11"/>
      <c r="R9" s="11"/>
      <c r="S9" s="11"/>
      <c r="T9" s="11"/>
      <c r="U9" s="15"/>
    </row>
    <row r="10" spans="1:23" ht="16.8" x14ac:dyDescent="0.3">
      <c r="A10" s="11">
        <v>26</v>
      </c>
      <c r="B10" s="24" t="s">
        <v>103</v>
      </c>
      <c r="C10" s="12" t="s">
        <v>104</v>
      </c>
      <c r="D10" s="13" t="s">
        <v>105</v>
      </c>
      <c r="E10" s="24" t="s">
        <v>49</v>
      </c>
      <c r="F10" s="53"/>
      <c r="G10" s="56"/>
      <c r="H10" s="56"/>
      <c r="I10" s="14"/>
      <c r="J10" s="11"/>
      <c r="K10" s="11"/>
      <c r="L10" s="11"/>
      <c r="M10" s="11"/>
      <c r="N10" s="11"/>
      <c r="O10" s="11"/>
      <c r="P10" s="11"/>
      <c r="Q10" s="11"/>
      <c r="R10" s="11"/>
      <c r="S10" s="11"/>
      <c r="T10" s="11"/>
      <c r="U10" s="15"/>
    </row>
    <row r="11" spans="1:23" ht="16.8" x14ac:dyDescent="0.3">
      <c r="A11" s="11">
        <v>36</v>
      </c>
      <c r="B11" s="24" t="s">
        <v>133</v>
      </c>
      <c r="C11" s="12" t="s">
        <v>134</v>
      </c>
      <c r="D11" s="13" t="s">
        <v>135</v>
      </c>
      <c r="E11" s="24" t="s">
        <v>49</v>
      </c>
      <c r="F11" s="53"/>
      <c r="G11" s="56"/>
      <c r="H11" s="56"/>
      <c r="I11" s="14"/>
      <c r="J11" s="11"/>
      <c r="K11" s="11"/>
      <c r="L11" s="11"/>
      <c r="M11" s="11"/>
      <c r="N11" s="11"/>
      <c r="O11" s="11"/>
      <c r="P11" s="11"/>
      <c r="Q11" s="11"/>
      <c r="R11" s="11"/>
      <c r="S11" s="11"/>
      <c r="T11" s="11"/>
      <c r="U11" s="15"/>
    </row>
    <row r="12" spans="1:23" ht="16.8" x14ac:dyDescent="0.3">
      <c r="A12" s="11">
        <v>39</v>
      </c>
      <c r="B12" s="24" t="s">
        <v>142</v>
      </c>
      <c r="C12" s="12" t="s">
        <v>143</v>
      </c>
      <c r="D12" s="13" t="s">
        <v>144</v>
      </c>
      <c r="E12" s="24" t="s">
        <v>49</v>
      </c>
      <c r="F12" s="53"/>
      <c r="G12" s="56"/>
      <c r="H12" s="56"/>
      <c r="I12" s="14"/>
      <c r="J12" s="11"/>
      <c r="K12" s="11"/>
      <c r="L12" s="11"/>
      <c r="M12" s="11"/>
      <c r="N12" s="11"/>
      <c r="O12" s="11"/>
      <c r="P12" s="11"/>
      <c r="Q12" s="11"/>
      <c r="R12" s="11"/>
      <c r="S12" s="11"/>
      <c r="T12" s="11"/>
      <c r="U12" s="15"/>
    </row>
    <row r="13" spans="1:23" ht="16.8" x14ac:dyDescent="0.3">
      <c r="A13" s="11">
        <v>47</v>
      </c>
      <c r="B13" s="24" t="s">
        <v>163</v>
      </c>
      <c r="C13" s="12" t="s">
        <v>164</v>
      </c>
      <c r="D13" s="13" t="s">
        <v>165</v>
      </c>
      <c r="E13" s="24" t="s">
        <v>49</v>
      </c>
      <c r="F13" s="54"/>
      <c r="G13" s="57"/>
      <c r="H13" s="57"/>
      <c r="I13" s="14"/>
      <c r="J13" s="11"/>
      <c r="K13" s="11"/>
      <c r="L13" s="11"/>
      <c r="M13" s="11"/>
      <c r="N13" s="11"/>
      <c r="O13" s="11"/>
      <c r="P13" s="11"/>
      <c r="Q13" s="11"/>
      <c r="R13" s="11"/>
      <c r="S13" s="11"/>
      <c r="T13" s="11"/>
      <c r="U13" s="15"/>
    </row>
    <row r="14" spans="1:23" ht="16.8" x14ac:dyDescent="0.3">
      <c r="A14" s="11">
        <v>7</v>
      </c>
      <c r="B14" s="24" t="s">
        <v>46</v>
      </c>
      <c r="C14" s="12" t="s">
        <v>47</v>
      </c>
      <c r="D14" s="13" t="s">
        <v>48</v>
      </c>
      <c r="E14" s="24" t="s">
        <v>49</v>
      </c>
      <c r="F14" s="52">
        <v>3</v>
      </c>
      <c r="G14" s="55" t="s">
        <v>50</v>
      </c>
      <c r="H14" s="55" t="s">
        <v>179</v>
      </c>
      <c r="I14" s="14"/>
      <c r="J14" s="11"/>
      <c r="K14" s="11"/>
      <c r="L14" s="11"/>
      <c r="M14" s="11"/>
      <c r="N14" s="11"/>
      <c r="O14" s="11"/>
      <c r="P14" s="11"/>
      <c r="Q14" s="11"/>
      <c r="R14" s="11"/>
      <c r="S14" s="11"/>
      <c r="T14" s="11"/>
      <c r="U14" s="29"/>
    </row>
    <row r="15" spans="1:23" ht="16.8" x14ac:dyDescent="0.3">
      <c r="A15" s="11">
        <v>9</v>
      </c>
      <c r="B15" s="24" t="s">
        <v>56</v>
      </c>
      <c r="C15" s="12" t="s">
        <v>57</v>
      </c>
      <c r="D15" s="13" t="s">
        <v>58</v>
      </c>
      <c r="E15" s="24" t="s">
        <v>49</v>
      </c>
      <c r="F15" s="53"/>
      <c r="G15" s="56"/>
      <c r="H15" s="56"/>
      <c r="I15" s="14"/>
      <c r="J15" s="11"/>
      <c r="K15" s="11"/>
      <c r="L15" s="11"/>
      <c r="M15" s="11"/>
      <c r="N15" s="11"/>
      <c r="O15" s="11"/>
      <c r="P15" s="11"/>
      <c r="Q15" s="11"/>
      <c r="R15" s="11"/>
      <c r="S15" s="11"/>
      <c r="T15" s="11"/>
      <c r="U15" s="15"/>
    </row>
    <row r="16" spans="1:23" ht="16.8" x14ac:dyDescent="0.3">
      <c r="A16" s="11">
        <v>22</v>
      </c>
      <c r="B16" s="24" t="s">
        <v>92</v>
      </c>
      <c r="C16" s="12" t="s">
        <v>93</v>
      </c>
      <c r="D16" s="13" t="s">
        <v>94</v>
      </c>
      <c r="E16" s="24" t="s">
        <v>49</v>
      </c>
      <c r="F16" s="53"/>
      <c r="G16" s="56"/>
      <c r="H16" s="56"/>
      <c r="I16" s="14"/>
      <c r="J16" s="11"/>
      <c r="K16" s="11"/>
      <c r="L16" s="11"/>
      <c r="M16" s="11"/>
      <c r="N16" s="11"/>
      <c r="O16" s="11"/>
      <c r="P16" s="11"/>
      <c r="Q16" s="11"/>
      <c r="R16" s="11"/>
      <c r="S16" s="11"/>
      <c r="T16" s="11"/>
      <c r="U16" s="15"/>
    </row>
    <row r="17" spans="1:21" ht="16.8" x14ac:dyDescent="0.3">
      <c r="A17" s="11">
        <v>28</v>
      </c>
      <c r="B17" s="24" t="s">
        <v>110</v>
      </c>
      <c r="C17" s="12" t="s">
        <v>111</v>
      </c>
      <c r="D17" s="13" t="s">
        <v>112</v>
      </c>
      <c r="E17" s="24" t="s">
        <v>49</v>
      </c>
      <c r="F17" s="53"/>
      <c r="G17" s="56"/>
      <c r="H17" s="56"/>
      <c r="I17" s="14"/>
      <c r="J17" s="11"/>
      <c r="K17" s="11"/>
      <c r="L17" s="11"/>
      <c r="M17" s="11"/>
      <c r="N17" s="11"/>
      <c r="O17" s="11"/>
      <c r="P17" s="11"/>
      <c r="Q17" s="11"/>
      <c r="R17" s="11"/>
      <c r="S17" s="11"/>
      <c r="T17" s="11"/>
      <c r="U17" s="15"/>
    </row>
    <row r="18" spans="1:21" ht="16.8" x14ac:dyDescent="0.3">
      <c r="A18" s="11">
        <v>30</v>
      </c>
      <c r="B18" s="24" t="s">
        <v>116</v>
      </c>
      <c r="C18" s="12" t="s">
        <v>43</v>
      </c>
      <c r="D18" s="13" t="s">
        <v>117</v>
      </c>
      <c r="E18" s="24" t="s">
        <v>49</v>
      </c>
      <c r="F18" s="53"/>
      <c r="G18" s="56"/>
      <c r="H18" s="56"/>
      <c r="I18" s="14"/>
      <c r="J18" s="11"/>
      <c r="K18" s="11"/>
      <c r="L18" s="11"/>
      <c r="M18" s="11"/>
      <c r="N18" s="11"/>
      <c r="O18" s="11"/>
      <c r="P18" s="11"/>
      <c r="Q18" s="11"/>
      <c r="R18" s="11"/>
      <c r="S18" s="11"/>
      <c r="T18" s="11"/>
      <c r="U18" s="15"/>
    </row>
    <row r="19" spans="1:21" ht="16.8" x14ac:dyDescent="0.3">
      <c r="A19" s="11">
        <v>46</v>
      </c>
      <c r="B19" s="24" t="s">
        <v>161</v>
      </c>
      <c r="C19" s="12" t="s">
        <v>162</v>
      </c>
      <c r="D19" s="13" t="s">
        <v>160</v>
      </c>
      <c r="E19" s="24" t="s">
        <v>49</v>
      </c>
      <c r="F19" s="54"/>
      <c r="G19" s="57"/>
      <c r="H19" s="57"/>
      <c r="I19" s="14"/>
      <c r="J19" s="11"/>
      <c r="K19" s="11"/>
      <c r="L19" s="11"/>
      <c r="M19" s="11"/>
      <c r="N19" s="11"/>
      <c r="O19" s="11"/>
      <c r="P19" s="11"/>
      <c r="Q19" s="11"/>
      <c r="R19" s="11"/>
      <c r="S19" s="11"/>
      <c r="T19" s="11"/>
      <c r="U19" s="15"/>
    </row>
    <row r="20" spans="1:21" ht="16.8" x14ac:dyDescent="0.3">
      <c r="A20" s="11">
        <v>13</v>
      </c>
      <c r="B20" s="24" t="s">
        <v>66</v>
      </c>
      <c r="C20" s="12" t="s">
        <v>43</v>
      </c>
      <c r="D20" s="13" t="s">
        <v>67</v>
      </c>
      <c r="E20" s="24" t="s">
        <v>37</v>
      </c>
      <c r="F20" s="52">
        <v>5</v>
      </c>
      <c r="G20" s="55" t="s">
        <v>180</v>
      </c>
      <c r="H20" s="55" t="s">
        <v>179</v>
      </c>
      <c r="I20" s="14"/>
      <c r="J20" s="11"/>
      <c r="K20" s="11"/>
      <c r="L20" s="11"/>
      <c r="M20" s="11"/>
      <c r="N20" s="11"/>
      <c r="O20" s="11"/>
      <c r="P20" s="11"/>
      <c r="Q20" s="11"/>
      <c r="R20" s="11"/>
      <c r="S20" s="11"/>
      <c r="T20" s="11"/>
      <c r="U20" s="15"/>
    </row>
    <row r="21" spans="1:21" ht="16.8" x14ac:dyDescent="0.3">
      <c r="A21" s="11">
        <v>14</v>
      </c>
      <c r="B21" s="24" t="s">
        <v>68</v>
      </c>
      <c r="C21" s="12" t="s">
        <v>69</v>
      </c>
      <c r="D21" s="13" t="s">
        <v>70</v>
      </c>
      <c r="E21" s="24" t="s">
        <v>37</v>
      </c>
      <c r="F21" s="53"/>
      <c r="G21" s="56"/>
      <c r="H21" s="56"/>
      <c r="I21" s="14"/>
      <c r="J21" s="11"/>
      <c r="K21" s="11"/>
      <c r="L21" s="11"/>
      <c r="M21" s="11"/>
      <c r="N21" s="11"/>
      <c r="O21" s="11"/>
      <c r="P21" s="11"/>
      <c r="Q21" s="11"/>
      <c r="R21" s="11"/>
      <c r="S21" s="11"/>
      <c r="T21" s="11"/>
      <c r="U21" s="15"/>
    </row>
    <row r="22" spans="1:21" ht="16.8" x14ac:dyDescent="0.3">
      <c r="A22" s="11">
        <v>15</v>
      </c>
      <c r="B22" s="24" t="s">
        <v>71</v>
      </c>
      <c r="C22" s="12" t="s">
        <v>72</v>
      </c>
      <c r="D22" s="13" t="s">
        <v>73</v>
      </c>
      <c r="E22" s="24" t="s">
        <v>37</v>
      </c>
      <c r="F22" s="53"/>
      <c r="G22" s="56"/>
      <c r="H22" s="56"/>
      <c r="I22" s="14"/>
      <c r="J22" s="11"/>
      <c r="K22" s="11"/>
      <c r="L22" s="11"/>
      <c r="M22" s="11"/>
      <c r="N22" s="11"/>
      <c r="O22" s="11"/>
      <c r="P22" s="11"/>
      <c r="Q22" s="11"/>
      <c r="R22" s="11"/>
      <c r="S22" s="11"/>
      <c r="T22" s="11"/>
      <c r="U22" s="15"/>
    </row>
    <row r="23" spans="1:21" ht="16.8" x14ac:dyDescent="0.3">
      <c r="A23" s="11">
        <v>16</v>
      </c>
      <c r="B23" s="24" t="s">
        <v>74</v>
      </c>
      <c r="C23" s="12" t="s">
        <v>75</v>
      </c>
      <c r="D23" s="13" t="s">
        <v>76</v>
      </c>
      <c r="E23" s="24" t="s">
        <v>37</v>
      </c>
      <c r="F23" s="53"/>
      <c r="G23" s="56"/>
      <c r="H23" s="56"/>
      <c r="I23" s="14"/>
      <c r="J23" s="11"/>
      <c r="K23" s="11"/>
      <c r="L23" s="11"/>
      <c r="M23" s="11"/>
      <c r="N23" s="11"/>
      <c r="O23" s="11"/>
      <c r="P23" s="11"/>
      <c r="Q23" s="11"/>
      <c r="R23" s="11"/>
      <c r="S23" s="11"/>
      <c r="T23" s="11"/>
      <c r="U23" s="15"/>
    </row>
    <row r="24" spans="1:21" ht="16.8" x14ac:dyDescent="0.3">
      <c r="A24" s="11">
        <v>29</v>
      </c>
      <c r="B24" s="24" t="s">
        <v>113</v>
      </c>
      <c r="C24" s="12" t="s">
        <v>114</v>
      </c>
      <c r="D24" s="13" t="s">
        <v>115</v>
      </c>
      <c r="E24" s="24" t="s">
        <v>37</v>
      </c>
      <c r="F24" s="54"/>
      <c r="G24" s="57"/>
      <c r="H24" s="57"/>
      <c r="I24" s="14"/>
      <c r="J24" s="11"/>
      <c r="K24" s="11"/>
      <c r="L24" s="11"/>
      <c r="M24" s="11"/>
      <c r="N24" s="11"/>
      <c r="O24" s="11"/>
      <c r="P24" s="11"/>
      <c r="Q24" s="11"/>
      <c r="R24" s="11"/>
      <c r="S24" s="11"/>
      <c r="T24" s="11"/>
      <c r="U24" s="15"/>
    </row>
    <row r="25" spans="1:21" ht="16.8" x14ac:dyDescent="0.3">
      <c r="A25" s="11">
        <v>17</v>
      </c>
      <c r="B25" s="24" t="s">
        <v>77</v>
      </c>
      <c r="C25" s="12" t="s">
        <v>78</v>
      </c>
      <c r="D25" s="13" t="s">
        <v>79</v>
      </c>
      <c r="E25" s="24" t="s">
        <v>80</v>
      </c>
      <c r="F25" s="52">
        <v>6</v>
      </c>
      <c r="G25" s="55" t="s">
        <v>181</v>
      </c>
      <c r="H25" s="55" t="s">
        <v>179</v>
      </c>
      <c r="I25" s="14"/>
      <c r="J25" s="11"/>
      <c r="K25" s="11"/>
      <c r="L25" s="11"/>
      <c r="M25" s="11"/>
      <c r="N25" s="11"/>
      <c r="O25" s="11"/>
      <c r="P25" s="11"/>
      <c r="Q25" s="11"/>
      <c r="R25" s="11"/>
      <c r="S25" s="11"/>
      <c r="T25" s="11"/>
      <c r="U25" s="15"/>
    </row>
    <row r="26" spans="1:21" ht="16.8" x14ac:dyDescent="0.3">
      <c r="A26" s="11">
        <v>23</v>
      </c>
      <c r="B26" s="24" t="s">
        <v>95</v>
      </c>
      <c r="C26" s="12" t="s">
        <v>96</v>
      </c>
      <c r="D26" s="13" t="s">
        <v>94</v>
      </c>
      <c r="E26" s="24" t="s">
        <v>80</v>
      </c>
      <c r="F26" s="53"/>
      <c r="G26" s="56"/>
      <c r="H26" s="56"/>
      <c r="I26" s="14"/>
      <c r="J26" s="11"/>
      <c r="K26" s="11"/>
      <c r="L26" s="11"/>
      <c r="M26" s="11"/>
      <c r="N26" s="11"/>
      <c r="O26" s="11"/>
      <c r="P26" s="11"/>
      <c r="Q26" s="11"/>
      <c r="R26" s="11"/>
      <c r="S26" s="11"/>
      <c r="T26" s="11"/>
      <c r="U26" s="15"/>
    </row>
    <row r="27" spans="1:21" ht="16.8" x14ac:dyDescent="0.3">
      <c r="A27" s="11">
        <v>25</v>
      </c>
      <c r="B27" s="24" t="s">
        <v>100</v>
      </c>
      <c r="C27" s="12" t="s">
        <v>101</v>
      </c>
      <c r="D27" s="13" t="s">
        <v>102</v>
      </c>
      <c r="E27" s="24" t="s">
        <v>80</v>
      </c>
      <c r="F27" s="53"/>
      <c r="G27" s="56"/>
      <c r="H27" s="56"/>
      <c r="I27" s="14"/>
      <c r="J27" s="11"/>
      <c r="K27" s="11"/>
      <c r="L27" s="11"/>
      <c r="M27" s="11"/>
      <c r="N27" s="11"/>
      <c r="O27" s="11"/>
      <c r="P27" s="11"/>
      <c r="Q27" s="11"/>
      <c r="R27" s="11"/>
      <c r="S27" s="11"/>
      <c r="T27" s="11"/>
      <c r="U27" s="15"/>
    </row>
    <row r="28" spans="1:21" ht="16.8" x14ac:dyDescent="0.3">
      <c r="A28" s="11">
        <v>33</v>
      </c>
      <c r="B28" s="24" t="s">
        <v>124</v>
      </c>
      <c r="C28" s="12" t="s">
        <v>125</v>
      </c>
      <c r="D28" s="13" t="s">
        <v>126</v>
      </c>
      <c r="E28" s="24" t="s">
        <v>80</v>
      </c>
      <c r="F28" s="53"/>
      <c r="G28" s="56"/>
      <c r="H28" s="56"/>
      <c r="I28" s="14"/>
      <c r="J28" s="11"/>
      <c r="K28" s="11"/>
      <c r="L28" s="11"/>
      <c r="M28" s="11"/>
      <c r="N28" s="11"/>
      <c r="O28" s="11"/>
      <c r="P28" s="11"/>
      <c r="Q28" s="11"/>
      <c r="R28" s="11"/>
      <c r="S28" s="11"/>
      <c r="T28" s="11"/>
      <c r="U28" s="15"/>
    </row>
    <row r="29" spans="1:21" ht="16.8" x14ac:dyDescent="0.3">
      <c r="A29" s="11">
        <v>41</v>
      </c>
      <c r="B29" s="24" t="s">
        <v>148</v>
      </c>
      <c r="C29" s="12" t="s">
        <v>149</v>
      </c>
      <c r="D29" s="13" t="s">
        <v>150</v>
      </c>
      <c r="E29" s="24" t="s">
        <v>80</v>
      </c>
      <c r="F29" s="53"/>
      <c r="G29" s="56"/>
      <c r="H29" s="56"/>
      <c r="I29" s="14"/>
      <c r="J29" s="11"/>
      <c r="K29" s="11"/>
      <c r="L29" s="11"/>
      <c r="M29" s="11"/>
      <c r="N29" s="11"/>
      <c r="O29" s="11"/>
      <c r="P29" s="11"/>
      <c r="Q29" s="11"/>
      <c r="R29" s="11"/>
      <c r="S29" s="11"/>
      <c r="T29" s="11"/>
      <c r="U29" s="15"/>
    </row>
    <row r="30" spans="1:21" ht="16.8" x14ac:dyDescent="0.3">
      <c r="A30" s="11">
        <v>45</v>
      </c>
      <c r="B30" s="24" t="s">
        <v>159</v>
      </c>
      <c r="C30" s="12" t="s">
        <v>43</v>
      </c>
      <c r="D30" s="13" t="s">
        <v>160</v>
      </c>
      <c r="E30" s="24" t="s">
        <v>80</v>
      </c>
      <c r="F30" s="54"/>
      <c r="G30" s="57"/>
      <c r="H30" s="57"/>
      <c r="I30" s="14"/>
      <c r="J30" s="11"/>
      <c r="K30" s="11"/>
      <c r="L30" s="11"/>
      <c r="M30" s="11"/>
      <c r="N30" s="11"/>
      <c r="O30" s="11"/>
      <c r="P30" s="11"/>
      <c r="Q30" s="11"/>
      <c r="R30" s="11"/>
      <c r="S30" s="11"/>
      <c r="T30" s="11"/>
      <c r="U30" s="15"/>
    </row>
    <row r="31" spans="1:21" ht="16.8" x14ac:dyDescent="0.3">
      <c r="A31" s="11">
        <v>1</v>
      </c>
      <c r="B31" s="24" t="s">
        <v>28</v>
      </c>
      <c r="C31" s="12" t="s">
        <v>29</v>
      </c>
      <c r="D31" s="13" t="s">
        <v>30</v>
      </c>
      <c r="E31" s="24" t="s">
        <v>31</v>
      </c>
      <c r="F31" s="52">
        <v>7</v>
      </c>
      <c r="G31" s="55" t="s">
        <v>182</v>
      </c>
      <c r="H31" s="55" t="s">
        <v>179</v>
      </c>
      <c r="I31" s="14"/>
      <c r="J31" s="11"/>
      <c r="K31" s="11"/>
      <c r="L31" s="11"/>
      <c r="M31" s="11"/>
      <c r="N31" s="11"/>
      <c r="O31" s="11"/>
      <c r="P31" s="11"/>
      <c r="Q31" s="11"/>
      <c r="R31" s="11"/>
      <c r="S31" s="11"/>
      <c r="T31" s="11"/>
      <c r="U31" s="15"/>
    </row>
    <row r="32" spans="1:21" ht="16.8" x14ac:dyDescent="0.3">
      <c r="A32" s="11">
        <v>2</v>
      </c>
      <c r="B32" s="24" t="s">
        <v>32</v>
      </c>
      <c r="C32" s="12" t="s">
        <v>33</v>
      </c>
      <c r="D32" s="13" t="s">
        <v>30</v>
      </c>
      <c r="E32" s="24" t="s">
        <v>34</v>
      </c>
      <c r="F32" s="53"/>
      <c r="G32" s="56"/>
      <c r="H32" s="56"/>
      <c r="I32" s="14"/>
      <c r="J32" s="11"/>
      <c r="K32" s="11"/>
      <c r="L32" s="11"/>
      <c r="M32" s="11"/>
      <c r="N32" s="11"/>
      <c r="O32" s="11"/>
      <c r="P32" s="11"/>
      <c r="Q32" s="11"/>
      <c r="R32" s="11"/>
      <c r="S32" s="11"/>
      <c r="T32" s="11"/>
      <c r="U32" s="15"/>
    </row>
    <row r="33" spans="1:21" ht="16.8" x14ac:dyDescent="0.3">
      <c r="A33" s="11">
        <v>3</v>
      </c>
      <c r="B33" s="24" t="s">
        <v>35</v>
      </c>
      <c r="C33" s="12" t="s">
        <v>36</v>
      </c>
      <c r="D33" s="13" t="s">
        <v>30</v>
      </c>
      <c r="E33" s="24" t="s">
        <v>37</v>
      </c>
      <c r="F33" s="53"/>
      <c r="G33" s="56"/>
      <c r="H33" s="56"/>
      <c r="I33" s="14"/>
      <c r="J33" s="11"/>
      <c r="K33" s="11"/>
      <c r="L33" s="11"/>
      <c r="M33" s="11"/>
      <c r="N33" s="11"/>
      <c r="O33" s="11"/>
      <c r="P33" s="11"/>
      <c r="Q33" s="11"/>
      <c r="R33" s="11"/>
      <c r="S33" s="11"/>
      <c r="T33" s="11"/>
      <c r="U33" s="15"/>
    </row>
    <row r="34" spans="1:21" ht="16.8" x14ac:dyDescent="0.3">
      <c r="A34" s="11">
        <v>4</v>
      </c>
      <c r="B34" s="24" t="s">
        <v>38</v>
      </c>
      <c r="C34" s="12" t="s">
        <v>39</v>
      </c>
      <c r="D34" s="13" t="s">
        <v>30</v>
      </c>
      <c r="E34" s="24" t="s">
        <v>37</v>
      </c>
      <c r="F34" s="53"/>
      <c r="G34" s="56"/>
      <c r="H34" s="56"/>
      <c r="I34" s="14"/>
      <c r="J34" s="11"/>
      <c r="K34" s="11"/>
      <c r="L34" s="11"/>
      <c r="M34" s="11"/>
      <c r="N34" s="11"/>
      <c r="O34" s="11"/>
      <c r="P34" s="11"/>
      <c r="Q34" s="11"/>
      <c r="R34" s="11"/>
      <c r="S34" s="11"/>
      <c r="T34" s="11"/>
      <c r="U34" s="15"/>
    </row>
    <row r="35" spans="1:21" ht="16.8" x14ac:dyDescent="0.3">
      <c r="A35" s="11">
        <v>18</v>
      </c>
      <c r="B35" s="24" t="s">
        <v>81</v>
      </c>
      <c r="C35" s="12" t="s">
        <v>82</v>
      </c>
      <c r="D35" s="13" t="s">
        <v>83</v>
      </c>
      <c r="E35" s="24" t="s">
        <v>34</v>
      </c>
      <c r="F35" s="54"/>
      <c r="G35" s="57"/>
      <c r="H35" s="57"/>
      <c r="I35" s="14"/>
      <c r="J35" s="11"/>
      <c r="K35" s="11"/>
      <c r="L35" s="11"/>
      <c r="M35" s="11"/>
      <c r="N35" s="11"/>
      <c r="O35" s="11"/>
      <c r="P35" s="11"/>
      <c r="Q35" s="11"/>
      <c r="R35" s="11"/>
      <c r="S35" s="11"/>
      <c r="T35" s="11"/>
      <c r="U35" s="15"/>
    </row>
    <row r="36" spans="1:21" ht="16.8" x14ac:dyDescent="0.3">
      <c r="A36" s="11">
        <v>6</v>
      </c>
      <c r="B36" s="24" t="s">
        <v>42</v>
      </c>
      <c r="C36" s="12" t="s">
        <v>43</v>
      </c>
      <c r="D36" s="13" t="s">
        <v>30</v>
      </c>
      <c r="E36" s="24" t="s">
        <v>44</v>
      </c>
      <c r="F36" s="52">
        <v>10</v>
      </c>
      <c r="G36" s="55" t="s">
        <v>183</v>
      </c>
      <c r="H36" s="55" t="s">
        <v>179</v>
      </c>
      <c r="I36" s="14"/>
      <c r="J36" s="11"/>
      <c r="K36" s="11"/>
      <c r="L36" s="11"/>
      <c r="M36" s="11"/>
      <c r="N36" s="11"/>
      <c r="O36" s="11"/>
      <c r="P36" s="11"/>
      <c r="Q36" s="11"/>
      <c r="R36" s="11"/>
      <c r="S36" s="11"/>
      <c r="T36" s="11"/>
      <c r="U36" s="15"/>
    </row>
    <row r="37" spans="1:21" ht="16.8" x14ac:dyDescent="0.3">
      <c r="A37" s="11">
        <v>32</v>
      </c>
      <c r="B37" s="24" t="s">
        <v>121</v>
      </c>
      <c r="C37" s="12" t="s">
        <v>122</v>
      </c>
      <c r="D37" s="13" t="s">
        <v>123</v>
      </c>
      <c r="E37" s="24" t="s">
        <v>44</v>
      </c>
      <c r="F37" s="53"/>
      <c r="G37" s="56"/>
      <c r="H37" s="56"/>
      <c r="I37" s="14"/>
      <c r="J37" s="11"/>
      <c r="K37" s="11"/>
      <c r="L37" s="11"/>
      <c r="M37" s="11"/>
      <c r="N37" s="11"/>
      <c r="O37" s="11"/>
      <c r="P37" s="11"/>
      <c r="Q37" s="11"/>
      <c r="R37" s="11"/>
      <c r="S37" s="11"/>
      <c r="T37" s="11"/>
      <c r="U37" s="15"/>
    </row>
    <row r="38" spans="1:21" ht="16.8" x14ac:dyDescent="0.3">
      <c r="A38" s="11">
        <v>35</v>
      </c>
      <c r="B38" s="24" t="s">
        <v>130</v>
      </c>
      <c r="C38" s="12" t="s">
        <v>131</v>
      </c>
      <c r="D38" s="13" t="s">
        <v>132</v>
      </c>
      <c r="E38" s="24" t="s">
        <v>44</v>
      </c>
      <c r="F38" s="53"/>
      <c r="G38" s="56"/>
      <c r="H38" s="56"/>
      <c r="I38" s="14"/>
      <c r="J38" s="11"/>
      <c r="K38" s="11"/>
      <c r="L38" s="11"/>
      <c r="M38" s="11"/>
      <c r="N38" s="11"/>
      <c r="O38" s="11"/>
      <c r="P38" s="11"/>
      <c r="Q38" s="11"/>
      <c r="R38" s="11"/>
      <c r="S38" s="11"/>
      <c r="T38" s="11"/>
      <c r="U38" s="15"/>
    </row>
    <row r="39" spans="1:21" ht="16.8" x14ac:dyDescent="0.3">
      <c r="A39" s="11">
        <v>38</v>
      </c>
      <c r="B39" s="24" t="s">
        <v>139</v>
      </c>
      <c r="C39" s="12" t="s">
        <v>140</v>
      </c>
      <c r="D39" s="13" t="s">
        <v>141</v>
      </c>
      <c r="E39" s="24" t="s">
        <v>44</v>
      </c>
      <c r="F39" s="53"/>
      <c r="G39" s="56"/>
      <c r="H39" s="56"/>
      <c r="I39" s="14"/>
      <c r="J39" s="11"/>
      <c r="K39" s="11"/>
      <c r="L39" s="11"/>
      <c r="M39" s="11"/>
      <c r="N39" s="11"/>
      <c r="O39" s="11"/>
      <c r="P39" s="11"/>
      <c r="Q39" s="11"/>
      <c r="R39" s="11"/>
      <c r="S39" s="11"/>
      <c r="T39" s="11"/>
      <c r="U39" s="15"/>
    </row>
    <row r="40" spans="1:21" ht="16.8" x14ac:dyDescent="0.3">
      <c r="A40" s="11">
        <v>40</v>
      </c>
      <c r="B40" s="24" t="s">
        <v>145</v>
      </c>
      <c r="C40" s="12" t="s">
        <v>146</v>
      </c>
      <c r="D40" s="13" t="s">
        <v>147</v>
      </c>
      <c r="E40" s="24" t="s">
        <v>44</v>
      </c>
      <c r="F40" s="53"/>
      <c r="G40" s="56"/>
      <c r="H40" s="56"/>
      <c r="I40" s="14"/>
      <c r="J40" s="11"/>
      <c r="K40" s="11"/>
      <c r="L40" s="11"/>
      <c r="M40" s="11"/>
      <c r="N40" s="11"/>
      <c r="O40" s="11"/>
      <c r="P40" s="11"/>
      <c r="Q40" s="11"/>
      <c r="R40" s="11"/>
      <c r="S40" s="11"/>
      <c r="T40" s="11"/>
      <c r="U40" s="15"/>
    </row>
    <row r="41" spans="1:21" ht="16.8" x14ac:dyDescent="0.3">
      <c r="A41" s="11">
        <v>48</v>
      </c>
      <c r="B41" s="24" t="s">
        <v>166</v>
      </c>
      <c r="C41" s="12" t="s">
        <v>167</v>
      </c>
      <c r="D41" s="13" t="s">
        <v>168</v>
      </c>
      <c r="E41" s="24" t="s">
        <v>44</v>
      </c>
      <c r="F41" s="54"/>
      <c r="G41" s="57"/>
      <c r="H41" s="57"/>
      <c r="I41" s="14"/>
      <c r="J41" s="11"/>
      <c r="K41" s="11"/>
      <c r="L41" s="11"/>
      <c r="M41" s="11"/>
      <c r="N41" s="11"/>
      <c r="O41" s="11"/>
      <c r="P41" s="11"/>
      <c r="Q41" s="11"/>
      <c r="R41" s="11"/>
      <c r="S41" s="11"/>
      <c r="T41" s="11"/>
      <c r="U41" s="15"/>
    </row>
    <row r="42" spans="1:21" ht="16.8" x14ac:dyDescent="0.3">
      <c r="A42" s="11">
        <v>5</v>
      </c>
      <c r="B42" s="24" t="s">
        <v>40</v>
      </c>
      <c r="C42" s="12" t="s">
        <v>41</v>
      </c>
      <c r="D42" s="13" t="s">
        <v>30</v>
      </c>
      <c r="E42" s="24" t="s">
        <v>37</v>
      </c>
      <c r="F42" s="52">
        <v>12</v>
      </c>
      <c r="G42" s="55" t="s">
        <v>184</v>
      </c>
      <c r="H42" s="55" t="s">
        <v>179</v>
      </c>
      <c r="I42" s="14"/>
      <c r="J42" s="11"/>
      <c r="K42" s="11"/>
      <c r="L42" s="11"/>
      <c r="M42" s="11"/>
      <c r="N42" s="11"/>
      <c r="O42" s="11"/>
      <c r="P42" s="11"/>
      <c r="Q42" s="11"/>
      <c r="R42" s="11"/>
      <c r="S42" s="11"/>
      <c r="T42" s="11"/>
      <c r="U42" s="15"/>
    </row>
    <row r="43" spans="1:21" ht="16.8" x14ac:dyDescent="0.3">
      <c r="A43" s="11">
        <v>10</v>
      </c>
      <c r="B43" s="24" t="s">
        <v>59</v>
      </c>
      <c r="C43" s="12" t="s">
        <v>60</v>
      </c>
      <c r="D43" s="13" t="s">
        <v>58</v>
      </c>
      <c r="E43" s="24" t="s">
        <v>37</v>
      </c>
      <c r="F43" s="53"/>
      <c r="G43" s="56"/>
      <c r="H43" s="56"/>
      <c r="I43" s="14"/>
      <c r="J43" s="11"/>
      <c r="K43" s="11"/>
      <c r="L43" s="11"/>
      <c r="M43" s="11"/>
      <c r="N43" s="11"/>
      <c r="O43" s="11"/>
      <c r="P43" s="11"/>
      <c r="Q43" s="11"/>
      <c r="R43" s="11"/>
      <c r="S43" s="11"/>
      <c r="T43" s="11"/>
      <c r="U43" s="15"/>
    </row>
    <row r="44" spans="1:21" ht="16.8" x14ac:dyDescent="0.3">
      <c r="A44" s="11">
        <v>34</v>
      </c>
      <c r="B44" s="24" t="s">
        <v>127</v>
      </c>
      <c r="C44" s="12" t="s">
        <v>128</v>
      </c>
      <c r="D44" s="13" t="s">
        <v>129</v>
      </c>
      <c r="E44" s="24" t="s">
        <v>37</v>
      </c>
      <c r="F44" s="53"/>
      <c r="G44" s="56"/>
      <c r="H44" s="56"/>
      <c r="I44" s="14"/>
      <c r="J44" s="11"/>
      <c r="K44" s="11"/>
      <c r="L44" s="11"/>
      <c r="M44" s="11"/>
      <c r="N44" s="11"/>
      <c r="O44" s="11"/>
      <c r="P44" s="11"/>
      <c r="Q44" s="11"/>
      <c r="R44" s="11"/>
      <c r="S44" s="11"/>
      <c r="T44" s="11"/>
      <c r="U44" s="15"/>
    </row>
    <row r="45" spans="1:21" ht="16.8" x14ac:dyDescent="0.3">
      <c r="A45" s="11">
        <v>37</v>
      </c>
      <c r="B45" s="24" t="s">
        <v>136</v>
      </c>
      <c r="C45" s="12" t="s">
        <v>137</v>
      </c>
      <c r="D45" s="13" t="s">
        <v>138</v>
      </c>
      <c r="E45" s="24" t="s">
        <v>37</v>
      </c>
      <c r="F45" s="54"/>
      <c r="G45" s="57"/>
      <c r="H45" s="57"/>
      <c r="I45" s="14"/>
      <c r="J45" s="11"/>
      <c r="K45" s="11"/>
      <c r="L45" s="11"/>
      <c r="M45" s="11"/>
      <c r="N45" s="11"/>
      <c r="O45" s="11"/>
      <c r="P45" s="11"/>
      <c r="Q45" s="11"/>
      <c r="R45" s="11"/>
      <c r="S45" s="11"/>
      <c r="T45" s="11"/>
      <c r="U45" s="15"/>
    </row>
    <row r="46" spans="1:21" ht="16.8" x14ac:dyDescent="0.3">
      <c r="A46" s="11">
        <v>8</v>
      </c>
      <c r="B46" s="24" t="s">
        <v>51</v>
      </c>
      <c r="C46" s="12" t="s">
        <v>52</v>
      </c>
      <c r="D46" s="13" t="s">
        <v>53</v>
      </c>
      <c r="E46" s="24" t="s">
        <v>54</v>
      </c>
      <c r="F46" s="52">
        <v>1</v>
      </c>
      <c r="G46" s="60" t="s">
        <v>185</v>
      </c>
      <c r="H46" s="60" t="s">
        <v>179</v>
      </c>
      <c r="I46" s="14"/>
      <c r="J46" s="11"/>
      <c r="K46" s="11"/>
      <c r="L46" s="11"/>
      <c r="M46" s="11"/>
      <c r="N46" s="11"/>
      <c r="O46" s="11"/>
      <c r="P46" s="11"/>
      <c r="Q46" s="11"/>
      <c r="R46" s="11"/>
      <c r="S46" s="11"/>
      <c r="T46" s="11"/>
      <c r="U46" s="15"/>
    </row>
    <row r="47" spans="1:21" ht="16.8" x14ac:dyDescent="0.3">
      <c r="A47" s="11">
        <v>11</v>
      </c>
      <c r="B47" s="24" t="s">
        <v>61</v>
      </c>
      <c r="C47" s="12" t="s">
        <v>41</v>
      </c>
      <c r="D47" s="13" t="s">
        <v>62</v>
      </c>
      <c r="E47" s="24" t="s">
        <v>63</v>
      </c>
      <c r="F47" s="53"/>
      <c r="G47" s="61"/>
      <c r="H47" s="61"/>
      <c r="I47" s="14"/>
      <c r="J47" s="11"/>
      <c r="K47" s="11"/>
      <c r="L47" s="11"/>
      <c r="M47" s="11"/>
      <c r="N47" s="11"/>
      <c r="O47" s="11"/>
      <c r="P47" s="11"/>
      <c r="Q47" s="11"/>
      <c r="R47" s="11"/>
      <c r="S47" s="11"/>
      <c r="T47" s="11"/>
      <c r="U47" s="15"/>
    </row>
    <row r="48" spans="1:21" ht="16.8" x14ac:dyDescent="0.3">
      <c r="A48" s="11">
        <v>12</v>
      </c>
      <c r="B48" s="24" t="s">
        <v>64</v>
      </c>
      <c r="C48" s="12" t="s">
        <v>65</v>
      </c>
      <c r="D48" s="13" t="s">
        <v>62</v>
      </c>
      <c r="E48" s="24" t="s">
        <v>54</v>
      </c>
      <c r="F48" s="53"/>
      <c r="G48" s="61"/>
      <c r="H48" s="61"/>
      <c r="I48" s="14"/>
      <c r="J48" s="11"/>
      <c r="K48" s="11"/>
      <c r="L48" s="11"/>
      <c r="M48" s="11"/>
      <c r="N48" s="11"/>
      <c r="O48" s="11"/>
      <c r="P48" s="11"/>
      <c r="Q48" s="11"/>
      <c r="R48" s="11"/>
      <c r="S48" s="11"/>
      <c r="T48" s="11"/>
      <c r="U48" s="15"/>
    </row>
    <row r="49" spans="1:21" ht="16.8" x14ac:dyDescent="0.3">
      <c r="A49" s="11">
        <v>20</v>
      </c>
      <c r="B49" s="24" t="s">
        <v>86</v>
      </c>
      <c r="C49" s="12" t="s">
        <v>87</v>
      </c>
      <c r="D49" s="13" t="s">
        <v>88</v>
      </c>
      <c r="E49" s="24" t="s">
        <v>37</v>
      </c>
      <c r="F49" s="54"/>
      <c r="G49" s="62"/>
      <c r="H49" s="62"/>
      <c r="I49" s="14"/>
      <c r="J49" s="11"/>
      <c r="K49" s="11"/>
      <c r="L49" s="11"/>
      <c r="M49" s="11"/>
      <c r="N49" s="11"/>
      <c r="O49" s="11"/>
      <c r="P49" s="11"/>
      <c r="Q49" s="11"/>
      <c r="R49" s="11"/>
      <c r="S49" s="11"/>
      <c r="T49" s="11"/>
      <c r="U49" s="15"/>
    </row>
    <row r="50" spans="1:21" ht="16.8" x14ac:dyDescent="0.3">
      <c r="A50" s="11">
        <v>21</v>
      </c>
      <c r="B50" s="24" t="s">
        <v>89</v>
      </c>
      <c r="C50" s="12" t="s">
        <v>90</v>
      </c>
      <c r="D50" s="13" t="s">
        <v>88</v>
      </c>
      <c r="E50" s="24" t="s">
        <v>37</v>
      </c>
      <c r="F50" s="52">
        <v>4</v>
      </c>
      <c r="G50" s="55" t="s">
        <v>186</v>
      </c>
      <c r="H50" s="55" t="s">
        <v>179</v>
      </c>
      <c r="I50" s="14"/>
      <c r="J50" s="11"/>
      <c r="K50" s="11"/>
      <c r="L50" s="11"/>
      <c r="M50" s="11"/>
      <c r="N50" s="11"/>
      <c r="O50" s="11"/>
      <c r="P50" s="11"/>
      <c r="Q50" s="11"/>
      <c r="R50" s="11"/>
      <c r="S50" s="11"/>
      <c r="T50" s="11"/>
      <c r="U50" s="15"/>
    </row>
    <row r="51" spans="1:21" ht="16.8" x14ac:dyDescent="0.3">
      <c r="A51" s="11">
        <v>24</v>
      </c>
      <c r="B51" s="24" t="s">
        <v>97</v>
      </c>
      <c r="C51" s="12" t="s">
        <v>98</v>
      </c>
      <c r="D51" s="13" t="s">
        <v>99</v>
      </c>
      <c r="E51" s="24" t="s">
        <v>63</v>
      </c>
      <c r="F51" s="53"/>
      <c r="G51" s="56"/>
      <c r="H51" s="56"/>
      <c r="I51" s="14"/>
      <c r="J51" s="11"/>
      <c r="K51" s="11"/>
      <c r="L51" s="11"/>
      <c r="M51" s="11"/>
      <c r="N51" s="11"/>
      <c r="O51" s="11"/>
      <c r="P51" s="11"/>
      <c r="Q51" s="11"/>
      <c r="R51" s="11"/>
      <c r="S51" s="11"/>
      <c r="T51" s="11"/>
      <c r="U51" s="15"/>
    </row>
    <row r="52" spans="1:21" ht="16.8" x14ac:dyDescent="0.3">
      <c r="A52" s="11">
        <v>27</v>
      </c>
      <c r="B52" s="24" t="s">
        <v>106</v>
      </c>
      <c r="C52" s="12" t="s">
        <v>107</v>
      </c>
      <c r="D52" s="13" t="s">
        <v>108</v>
      </c>
      <c r="E52" s="24" t="s">
        <v>109</v>
      </c>
      <c r="F52" s="53"/>
      <c r="G52" s="56"/>
      <c r="H52" s="56"/>
      <c r="I52" s="14"/>
      <c r="J52" s="11"/>
      <c r="K52" s="11"/>
      <c r="L52" s="11"/>
      <c r="M52" s="11"/>
      <c r="N52" s="11"/>
      <c r="O52" s="11"/>
      <c r="P52" s="11"/>
      <c r="Q52" s="11"/>
      <c r="R52" s="11"/>
      <c r="S52" s="11"/>
      <c r="T52" s="11"/>
      <c r="U52" s="15"/>
    </row>
    <row r="53" spans="1:21" ht="16.8" x14ac:dyDescent="0.3">
      <c r="A53" s="11">
        <v>31</v>
      </c>
      <c r="B53" s="24" t="s">
        <v>118</v>
      </c>
      <c r="C53" s="12" t="s">
        <v>119</v>
      </c>
      <c r="D53" s="13" t="s">
        <v>120</v>
      </c>
      <c r="E53" s="24" t="s">
        <v>31</v>
      </c>
      <c r="F53" s="53"/>
      <c r="G53" s="56"/>
      <c r="H53" s="56"/>
      <c r="I53" s="14"/>
      <c r="J53" s="11"/>
      <c r="K53" s="11"/>
      <c r="L53" s="11"/>
      <c r="M53" s="11"/>
      <c r="N53" s="11"/>
      <c r="O53" s="11"/>
      <c r="P53" s="11"/>
      <c r="Q53" s="11"/>
      <c r="R53" s="11"/>
      <c r="S53" s="11"/>
      <c r="T53" s="11"/>
      <c r="U53" s="15"/>
    </row>
    <row r="54" spans="1:21" ht="16.8" x14ac:dyDescent="0.3">
      <c r="A54" s="11">
        <v>42</v>
      </c>
      <c r="B54" s="24" t="s">
        <v>151</v>
      </c>
      <c r="C54" s="12" t="s">
        <v>36</v>
      </c>
      <c r="D54" s="13" t="s">
        <v>150</v>
      </c>
      <c r="E54" s="40" t="s">
        <v>44</v>
      </c>
      <c r="F54" s="59">
        <v>8</v>
      </c>
      <c r="G54" s="58" t="s">
        <v>187</v>
      </c>
      <c r="H54" s="58" t="s">
        <v>179</v>
      </c>
      <c r="I54" s="14"/>
      <c r="J54" s="11"/>
      <c r="K54" s="11"/>
      <c r="L54" s="11"/>
      <c r="M54" s="11"/>
      <c r="N54" s="11"/>
      <c r="O54" s="11"/>
      <c r="P54" s="11"/>
      <c r="Q54" s="11"/>
      <c r="R54" s="11"/>
      <c r="S54" s="11"/>
      <c r="T54" s="11"/>
      <c r="U54" s="15"/>
    </row>
    <row r="55" spans="1:21" ht="16.8" x14ac:dyDescent="0.3">
      <c r="A55" s="11">
        <v>43</v>
      </c>
      <c r="B55" s="24" t="s">
        <v>153</v>
      </c>
      <c r="C55" s="12" t="s">
        <v>154</v>
      </c>
      <c r="D55" s="13" t="s">
        <v>155</v>
      </c>
      <c r="E55" s="40" t="s">
        <v>63</v>
      </c>
      <c r="F55" s="59"/>
      <c r="G55" s="58"/>
      <c r="H55" s="58"/>
      <c r="I55" s="14"/>
      <c r="J55" s="11"/>
      <c r="K55" s="11"/>
      <c r="L55" s="11"/>
      <c r="M55" s="11"/>
      <c r="N55" s="11"/>
      <c r="O55" s="11"/>
      <c r="P55" s="11"/>
      <c r="Q55" s="11"/>
      <c r="R55" s="11"/>
      <c r="S55" s="11"/>
      <c r="T55" s="11"/>
      <c r="U55" s="15"/>
    </row>
    <row r="56" spans="1:21" ht="16.8" x14ac:dyDescent="0.3">
      <c r="A56" s="16">
        <v>49</v>
      </c>
      <c r="B56" s="25" t="s">
        <v>169</v>
      </c>
      <c r="C56" s="17" t="s">
        <v>170</v>
      </c>
      <c r="D56" s="18" t="s">
        <v>171</v>
      </c>
      <c r="E56" s="40" t="s">
        <v>172</v>
      </c>
      <c r="F56" s="59"/>
      <c r="G56" s="58"/>
      <c r="H56" s="58"/>
      <c r="I56" s="19"/>
      <c r="J56" s="16"/>
      <c r="K56" s="16"/>
      <c r="L56" s="16"/>
      <c r="M56" s="16"/>
      <c r="N56" s="16"/>
      <c r="O56" s="16"/>
      <c r="P56" s="16"/>
      <c r="Q56" s="16"/>
      <c r="R56" s="16"/>
      <c r="S56" s="16"/>
      <c r="T56" s="16"/>
      <c r="U56" s="20"/>
    </row>
    <row r="57" spans="1:21" ht="16.8" x14ac:dyDescent="0.3">
      <c r="A57" s="34">
        <v>44</v>
      </c>
      <c r="B57" s="35" t="s">
        <v>156</v>
      </c>
      <c r="C57" s="36" t="s">
        <v>157</v>
      </c>
      <c r="D57" s="37" t="s">
        <v>158</v>
      </c>
      <c r="E57" s="41" t="s">
        <v>109</v>
      </c>
      <c r="F57" s="59"/>
      <c r="G57" s="58"/>
      <c r="H57" s="58"/>
      <c r="I57" s="38"/>
      <c r="J57" s="34"/>
      <c r="K57" s="34"/>
      <c r="L57" s="34"/>
      <c r="M57" s="34"/>
      <c r="N57" s="34"/>
      <c r="O57" s="34"/>
      <c r="P57" s="34"/>
      <c r="Q57" s="34"/>
      <c r="R57" s="34"/>
      <c r="S57" s="34"/>
      <c r="T57" s="34"/>
      <c r="U57" s="39"/>
    </row>
    <row r="58" spans="1:21" ht="19.5" customHeight="1" x14ac:dyDescent="0.3"/>
    <row r="59" spans="1:21" ht="16.8" hidden="1" x14ac:dyDescent="0.3">
      <c r="O59" s="3" t="s">
        <v>173</v>
      </c>
      <c r="S59" s="2" t="s">
        <v>174</v>
      </c>
    </row>
    <row r="60" spans="1:21" ht="16.8" x14ac:dyDescent="0.3">
      <c r="A60" s="21" t="s">
        <v>175</v>
      </c>
      <c r="S60" s="7" t="s">
        <v>176</v>
      </c>
    </row>
  </sheetData>
  <sortState xmlns:xlrd2="http://schemas.microsoft.com/office/spreadsheetml/2017/richdata2" ref="A9:U56">
    <sortCondition ref="F9:F56"/>
  </sortState>
  <mergeCells count="37">
    <mergeCell ref="H50:H53"/>
    <mergeCell ref="H54:H57"/>
    <mergeCell ref="H25:H30"/>
    <mergeCell ref="H31:H35"/>
    <mergeCell ref="H36:H41"/>
    <mergeCell ref="H42:H45"/>
    <mergeCell ref="H46:H49"/>
    <mergeCell ref="G54:G57"/>
    <mergeCell ref="F54:F57"/>
    <mergeCell ref="G31:G35"/>
    <mergeCell ref="F36:F41"/>
    <mergeCell ref="F42:F45"/>
    <mergeCell ref="F46:F49"/>
    <mergeCell ref="F50:F53"/>
    <mergeCell ref="F31:F35"/>
    <mergeCell ref="G36:G41"/>
    <mergeCell ref="G42:G45"/>
    <mergeCell ref="G46:G49"/>
    <mergeCell ref="G50:G53"/>
    <mergeCell ref="A1:D1"/>
    <mergeCell ref="A2:D2"/>
    <mergeCell ref="A3:C3"/>
    <mergeCell ref="A4:U4"/>
    <mergeCell ref="A5:U5"/>
    <mergeCell ref="A6:U6"/>
    <mergeCell ref="C8:D8"/>
    <mergeCell ref="F9:F13"/>
    <mergeCell ref="F14:F19"/>
    <mergeCell ref="F20:F24"/>
    <mergeCell ref="H9:H13"/>
    <mergeCell ref="H14:H19"/>
    <mergeCell ref="H20:H24"/>
    <mergeCell ref="F25:F30"/>
    <mergeCell ref="G9:G13"/>
    <mergeCell ref="G14:G19"/>
    <mergeCell ref="G20:G24"/>
    <mergeCell ref="G25:G30"/>
  </mergeCells>
  <printOptions horizontalCentered="1"/>
  <pageMargins left="0.59055118110236227" right="0" top="0.19685039370078741" bottom="0" header="0.23622047244094491" footer="0.11811023622047245"/>
  <pageSetup paperSize="9" orientation="landscape" horizontalDpi="300" verticalDpi="300"/>
  <headerFooter alignWithMargins="0">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2C9DA-B8D1-4858-8626-1D962CF01C17}">
  <dimension ref="B2:E35"/>
  <sheetViews>
    <sheetView topLeftCell="B18" workbookViewId="0">
      <selection activeCell="B34" sqref="B34"/>
    </sheetView>
  </sheetViews>
  <sheetFormatPr defaultRowHeight="14.4" x14ac:dyDescent="0.3"/>
  <sheetData>
    <row r="2" spans="2:2" ht="16.8" x14ac:dyDescent="0.3">
      <c r="B2" s="30" t="s">
        <v>188</v>
      </c>
    </row>
    <row r="3" spans="2:2" ht="16.8" x14ac:dyDescent="0.3">
      <c r="B3" s="31" t="s">
        <v>189</v>
      </c>
    </row>
    <row r="4" spans="2:2" ht="16.8" x14ac:dyDescent="0.3">
      <c r="B4" s="31" t="s">
        <v>190</v>
      </c>
    </row>
    <row r="5" spans="2:2" ht="16.8" x14ac:dyDescent="0.3">
      <c r="B5" s="31" t="s">
        <v>191</v>
      </c>
    </row>
    <row r="6" spans="2:2" ht="16.8" x14ac:dyDescent="0.3">
      <c r="B6" s="31" t="s">
        <v>192</v>
      </c>
    </row>
    <row r="7" spans="2:2" ht="16.8" x14ac:dyDescent="0.3">
      <c r="B7" s="31" t="s">
        <v>193</v>
      </c>
    </row>
    <row r="8" spans="2:2" ht="16.8" x14ac:dyDescent="0.3">
      <c r="B8" s="31" t="s">
        <v>194</v>
      </c>
    </row>
    <row r="9" spans="2:2" ht="16.8" x14ac:dyDescent="0.3">
      <c r="B9" s="31" t="s">
        <v>195</v>
      </c>
    </row>
    <row r="10" spans="2:2" ht="16.8" x14ac:dyDescent="0.3">
      <c r="B10" s="31" t="s">
        <v>196</v>
      </c>
    </row>
    <row r="11" spans="2:2" ht="16.8" x14ac:dyDescent="0.3">
      <c r="B11" s="31" t="s">
        <v>197</v>
      </c>
    </row>
    <row r="12" spans="2:2" ht="16.8" x14ac:dyDescent="0.3">
      <c r="B12" s="31" t="s">
        <v>198</v>
      </c>
    </row>
    <row r="13" spans="2:2" ht="16.8" x14ac:dyDescent="0.3">
      <c r="B13" s="31" t="s">
        <v>199</v>
      </c>
    </row>
    <row r="14" spans="2:2" ht="16.8" x14ac:dyDescent="0.3">
      <c r="B14" s="31" t="s">
        <v>200</v>
      </c>
    </row>
    <row r="15" spans="2:2" ht="16.8" x14ac:dyDescent="0.3">
      <c r="B15" s="31" t="s">
        <v>201</v>
      </c>
    </row>
    <row r="16" spans="2:2" ht="16.8" x14ac:dyDescent="0.3">
      <c r="B16" s="31" t="s">
        <v>202</v>
      </c>
    </row>
    <row r="17" spans="2:2" ht="16.8" x14ac:dyDescent="0.3">
      <c r="B17" s="31" t="s">
        <v>203</v>
      </c>
    </row>
    <row r="18" spans="2:2" ht="16.8" x14ac:dyDescent="0.3">
      <c r="B18" s="31" t="s">
        <v>204</v>
      </c>
    </row>
    <row r="19" spans="2:2" ht="16.8" x14ac:dyDescent="0.3">
      <c r="B19" s="31" t="s">
        <v>205</v>
      </c>
    </row>
    <row r="20" spans="2:2" ht="16.8" x14ac:dyDescent="0.3">
      <c r="B20" s="31" t="s">
        <v>206</v>
      </c>
    </row>
    <row r="21" spans="2:2" ht="16.8" x14ac:dyDescent="0.3">
      <c r="B21" s="31" t="s">
        <v>207</v>
      </c>
    </row>
    <row r="22" spans="2:2" x14ac:dyDescent="0.3">
      <c r="B22" s="32"/>
    </row>
    <row r="23" spans="2:2" x14ac:dyDescent="0.3">
      <c r="B23" s="32" t="s">
        <v>208</v>
      </c>
    </row>
    <row r="24" spans="2:2" x14ac:dyDescent="0.3">
      <c r="B24" s="32" t="s">
        <v>209</v>
      </c>
    </row>
    <row r="25" spans="2:2" x14ac:dyDescent="0.3">
      <c r="B25" s="33" t="s">
        <v>210</v>
      </c>
    </row>
    <row r="26" spans="2:2" x14ac:dyDescent="0.3">
      <c r="B26" s="33" t="s">
        <v>211</v>
      </c>
    </row>
    <row r="27" spans="2:2" x14ac:dyDescent="0.3">
      <c r="B27" s="33" t="s">
        <v>212</v>
      </c>
    </row>
    <row r="28" spans="2:2" x14ac:dyDescent="0.3">
      <c r="B28" s="33" t="s">
        <v>213</v>
      </c>
    </row>
    <row r="29" spans="2:2" x14ac:dyDescent="0.3">
      <c r="B29" s="33" t="s">
        <v>214</v>
      </c>
    </row>
    <row r="30" spans="2:2" x14ac:dyDescent="0.3">
      <c r="B30" s="32" t="s">
        <v>215</v>
      </c>
    </row>
    <row r="31" spans="2:2" x14ac:dyDescent="0.3">
      <c r="B31" s="33" t="s">
        <v>216</v>
      </c>
    </row>
    <row r="32" spans="2:2" x14ac:dyDescent="0.3">
      <c r="B32" s="33" t="s">
        <v>217</v>
      </c>
    </row>
    <row r="33" spans="2:5" x14ac:dyDescent="0.3">
      <c r="B33" s="63" t="s">
        <v>218</v>
      </c>
      <c r="C33" s="63"/>
      <c r="D33" s="63"/>
      <c r="E33" s="63"/>
    </row>
    <row r="34" spans="2:5" x14ac:dyDescent="0.3">
      <c r="B34" s="33" t="s">
        <v>219</v>
      </c>
    </row>
    <row r="35" spans="2:5" x14ac:dyDescent="0.3">
      <c r="B35" s="33" t="s">
        <v>220</v>
      </c>
    </row>
  </sheetData>
  <mergeCells count="1">
    <mergeCell ref="B33:E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296-C868-43EB-B36D-2810CFE8D51E}">
  <dimension ref="B1:B40"/>
  <sheetViews>
    <sheetView tabSelected="1" topLeftCell="B1" workbookViewId="0">
      <selection activeCell="B18" sqref="B18"/>
    </sheetView>
  </sheetViews>
  <sheetFormatPr defaultRowHeight="14.4" x14ac:dyDescent="0.3"/>
  <cols>
    <col min="2" max="2" width="222.88671875" bestFit="1" customWidth="1"/>
  </cols>
  <sheetData>
    <row r="1" spans="2:2" x14ac:dyDescent="0.3">
      <c r="B1" t="s">
        <v>221</v>
      </c>
    </row>
    <row r="2" spans="2:2" x14ac:dyDescent="0.3">
      <c r="B2" t="s">
        <v>222</v>
      </c>
    </row>
    <row r="3" spans="2:2" x14ac:dyDescent="0.3">
      <c r="B3" t="s">
        <v>223</v>
      </c>
    </row>
    <row r="4" spans="2:2" x14ac:dyDescent="0.3">
      <c r="B4" t="s">
        <v>224</v>
      </c>
    </row>
    <row r="5" spans="2:2" x14ac:dyDescent="0.3">
      <c r="B5" t="s">
        <v>225</v>
      </c>
    </row>
    <row r="6" spans="2:2" x14ac:dyDescent="0.3">
      <c r="B6" t="s">
        <v>226</v>
      </c>
    </row>
    <row r="7" spans="2:2" x14ac:dyDescent="0.3">
      <c r="B7" t="s">
        <v>227</v>
      </c>
    </row>
    <row r="8" spans="2:2" x14ac:dyDescent="0.3">
      <c r="B8" t="s">
        <v>228</v>
      </c>
    </row>
    <row r="9" spans="2:2" x14ac:dyDescent="0.3">
      <c r="B9" t="s">
        <v>229</v>
      </c>
    </row>
    <row r="10" spans="2:2" x14ac:dyDescent="0.3">
      <c r="B10" t="s">
        <v>230</v>
      </c>
    </row>
    <row r="11" spans="2:2" x14ac:dyDescent="0.3">
      <c r="B11" t="s">
        <v>231</v>
      </c>
    </row>
    <row r="12" spans="2:2" x14ac:dyDescent="0.3">
      <c r="B12" t="s">
        <v>232</v>
      </c>
    </row>
    <row r="13" spans="2:2" x14ac:dyDescent="0.3">
      <c r="B13" t="s">
        <v>233</v>
      </c>
    </row>
    <row r="14" spans="2:2" x14ac:dyDescent="0.3">
      <c r="B14" t="s">
        <v>234</v>
      </c>
    </row>
    <row r="15" spans="2:2" x14ac:dyDescent="0.3">
      <c r="B15" t="s">
        <v>235</v>
      </c>
    </row>
    <row r="16" spans="2:2" x14ac:dyDescent="0.3">
      <c r="B16" t="s">
        <v>236</v>
      </c>
    </row>
    <row r="17" spans="2:2" x14ac:dyDescent="0.3">
      <c r="B17" t="s">
        <v>237</v>
      </c>
    </row>
    <row r="18" spans="2:2" x14ac:dyDescent="0.3">
      <c r="B18" t="s">
        <v>238</v>
      </c>
    </row>
    <row r="19" spans="2:2" x14ac:dyDescent="0.3">
      <c r="B19" t="s">
        <v>239</v>
      </c>
    </row>
    <row r="20" spans="2:2" x14ac:dyDescent="0.3">
      <c r="B20" t="s">
        <v>240</v>
      </c>
    </row>
    <row r="21" spans="2:2" x14ac:dyDescent="0.3">
      <c r="B21" t="s">
        <v>241</v>
      </c>
    </row>
    <row r="22" spans="2:2" x14ac:dyDescent="0.3">
      <c r="B22" t="s">
        <v>242</v>
      </c>
    </row>
    <row r="23" spans="2:2" x14ac:dyDescent="0.3">
      <c r="B23" t="s">
        <v>243</v>
      </c>
    </row>
    <row r="24" spans="2:2" x14ac:dyDescent="0.3">
      <c r="B24" t="s">
        <v>244</v>
      </c>
    </row>
    <row r="25" spans="2:2" x14ac:dyDescent="0.3">
      <c r="B25" t="s">
        <v>245</v>
      </c>
    </row>
    <row r="26" spans="2:2" x14ac:dyDescent="0.3">
      <c r="B26" t="s">
        <v>246</v>
      </c>
    </row>
    <row r="27" spans="2:2" x14ac:dyDescent="0.3">
      <c r="B27" t="s">
        <v>247</v>
      </c>
    </row>
    <row r="28" spans="2:2" x14ac:dyDescent="0.3">
      <c r="B28" t="s">
        <v>248</v>
      </c>
    </row>
    <row r="29" spans="2:2" x14ac:dyDescent="0.3">
      <c r="B29" t="s">
        <v>249</v>
      </c>
    </row>
    <row r="30" spans="2:2" x14ac:dyDescent="0.3">
      <c r="B30" t="s">
        <v>250</v>
      </c>
    </row>
    <row r="31" spans="2:2" x14ac:dyDescent="0.3">
      <c r="B31" t="s">
        <v>251</v>
      </c>
    </row>
    <row r="32" spans="2:2" x14ac:dyDescent="0.3">
      <c r="B32" t="s">
        <v>252</v>
      </c>
    </row>
    <row r="34" spans="2:2" x14ac:dyDescent="0.3">
      <c r="B34" t="s">
        <v>253</v>
      </c>
    </row>
    <row r="35" spans="2:2" x14ac:dyDescent="0.3">
      <c r="B35" t="s">
        <v>254</v>
      </c>
    </row>
    <row r="36" spans="2:2" x14ac:dyDescent="0.3">
      <c r="B36" t="s">
        <v>255</v>
      </c>
    </row>
    <row r="37" spans="2:2" x14ac:dyDescent="0.3">
      <c r="B37" t="s">
        <v>256</v>
      </c>
    </row>
    <row r="38" spans="2:2" x14ac:dyDescent="0.3">
      <c r="B38" t="s">
        <v>257</v>
      </c>
    </row>
    <row r="39" spans="2:2" x14ac:dyDescent="0.3">
      <c r="B39" t="s">
        <v>258</v>
      </c>
    </row>
    <row r="40" spans="2:2" x14ac:dyDescent="0.3">
      <c r="B40"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0"/>
  <sheetViews>
    <sheetView topLeftCell="A8" zoomScaleNormal="100" workbookViewId="0">
      <selection activeCell="J11" sqref="J11"/>
    </sheetView>
  </sheetViews>
  <sheetFormatPr defaultColWidth="9.109375" defaultRowHeight="12.75" customHeight="1" x14ac:dyDescent="0.3"/>
  <cols>
    <col min="1" max="1" width="4.33203125" style="3" customWidth="1"/>
    <col min="2" max="2" width="11.109375" style="26" customWidth="1"/>
    <col min="3" max="3" width="22.5546875" style="3" customWidth="1"/>
    <col min="4" max="4" width="10" style="3" customWidth="1"/>
    <col min="5" max="5" width="8.33203125" style="26" customWidth="1"/>
    <col min="6" max="20" width="4" style="3" customWidth="1"/>
    <col min="21" max="21" width="19" style="3" customWidth="1"/>
    <col min="22" max="16384" width="9.109375" style="4"/>
  </cols>
  <sheetData>
    <row r="1" spans="1:23" ht="16.8" x14ac:dyDescent="0.3">
      <c r="A1" s="45" t="s">
        <v>0</v>
      </c>
      <c r="B1" s="45"/>
      <c r="C1" s="45"/>
      <c r="D1" s="46"/>
      <c r="E1" s="27"/>
      <c r="F1" s="2"/>
      <c r="P1" s="1" t="s">
        <v>1</v>
      </c>
    </row>
    <row r="2" spans="1:23" ht="16.8" x14ac:dyDescent="0.3">
      <c r="A2" s="45" t="s">
        <v>2</v>
      </c>
      <c r="B2" s="45"/>
      <c r="C2" s="45"/>
      <c r="D2" s="46"/>
      <c r="E2" s="27"/>
      <c r="F2" s="2"/>
      <c r="P2" s="5" t="s">
        <v>3</v>
      </c>
    </row>
    <row r="3" spans="1:23" ht="9" customHeight="1" x14ac:dyDescent="0.3">
      <c r="A3" s="49"/>
      <c r="B3" s="46"/>
      <c r="C3" s="46"/>
      <c r="D3" s="28"/>
      <c r="F3" s="1"/>
      <c r="P3" s="6" t="s">
        <v>4</v>
      </c>
    </row>
    <row r="4" spans="1:23" ht="20.399999999999999" x14ac:dyDescent="0.35">
      <c r="A4" s="44" t="s">
        <v>5</v>
      </c>
      <c r="B4" s="44"/>
      <c r="C4" s="44"/>
      <c r="D4" s="44"/>
      <c r="E4" s="44"/>
      <c r="F4" s="44"/>
      <c r="G4" s="44"/>
      <c r="H4" s="44"/>
      <c r="I4" s="44"/>
      <c r="J4" s="44"/>
      <c r="K4" s="44"/>
      <c r="L4" s="44"/>
      <c r="M4" s="44"/>
      <c r="N4" s="44"/>
      <c r="O4" s="44"/>
      <c r="P4" s="44"/>
      <c r="Q4" s="44"/>
      <c r="R4" s="44"/>
      <c r="S4" s="44"/>
      <c r="T4" s="44"/>
      <c r="U4" s="44"/>
    </row>
    <row r="5" spans="1:23" ht="17.399999999999999" x14ac:dyDescent="0.3">
      <c r="A5" s="50" t="s">
        <v>260</v>
      </c>
      <c r="B5" s="50"/>
      <c r="C5" s="50"/>
      <c r="D5" s="50"/>
      <c r="E5" s="50"/>
      <c r="F5" s="50"/>
      <c r="G5" s="50"/>
      <c r="H5" s="50"/>
      <c r="I5" s="50"/>
      <c r="J5" s="50"/>
      <c r="K5" s="50"/>
      <c r="L5" s="50"/>
      <c r="M5" s="50"/>
      <c r="N5" s="50"/>
      <c r="O5" s="50"/>
      <c r="P5" s="50"/>
      <c r="Q5" s="50"/>
      <c r="R5" s="50"/>
      <c r="S5" s="50"/>
      <c r="T5" s="50"/>
      <c r="U5" s="50"/>
    </row>
    <row r="6" spans="1:23" ht="16.8" x14ac:dyDescent="0.3">
      <c r="A6" s="51" t="s">
        <v>7</v>
      </c>
      <c r="B6" s="51"/>
      <c r="C6" s="51"/>
      <c r="D6" s="51"/>
      <c r="E6" s="51"/>
      <c r="F6" s="51"/>
      <c r="G6" s="51"/>
      <c r="H6" s="51"/>
      <c r="I6" s="51"/>
      <c r="J6" s="51"/>
      <c r="K6" s="51"/>
      <c r="L6" s="51"/>
      <c r="M6" s="51"/>
      <c r="N6" s="51"/>
      <c r="O6" s="51"/>
      <c r="P6" s="51"/>
      <c r="Q6" s="51"/>
      <c r="R6" s="51"/>
      <c r="S6" s="51"/>
      <c r="T6" s="51"/>
      <c r="U6" s="51"/>
    </row>
    <row r="7" spans="1:23" ht="11.25" customHeight="1" x14ac:dyDescent="0.3">
      <c r="A7" s="8"/>
      <c r="B7" s="23"/>
      <c r="C7" s="8"/>
      <c r="D7" s="8"/>
      <c r="E7" s="23"/>
      <c r="F7" s="8"/>
      <c r="G7" s="8"/>
      <c r="H7" s="8"/>
      <c r="I7" s="8"/>
      <c r="J7" s="8"/>
      <c r="K7" s="8"/>
      <c r="L7" s="8"/>
      <c r="M7" s="8"/>
      <c r="N7" s="8"/>
      <c r="O7" s="8"/>
      <c r="P7" s="8"/>
      <c r="Q7" s="8"/>
      <c r="R7" s="8"/>
      <c r="S7" s="8"/>
      <c r="T7" s="8"/>
    </row>
    <row r="8" spans="1:23" ht="60" customHeight="1" x14ac:dyDescent="0.3">
      <c r="A8" s="9" t="s">
        <v>8</v>
      </c>
      <c r="B8" s="22" t="s">
        <v>9</v>
      </c>
      <c r="C8" s="47" t="s">
        <v>10</v>
      </c>
      <c r="D8" s="48"/>
      <c r="E8" s="22" t="s">
        <v>11</v>
      </c>
      <c r="F8" s="9"/>
      <c r="G8" s="9"/>
      <c r="H8" s="9"/>
      <c r="I8" s="9"/>
      <c r="J8" s="9"/>
      <c r="K8" s="9"/>
      <c r="L8" s="9"/>
      <c r="M8" s="9"/>
      <c r="N8" s="9"/>
      <c r="O8" s="9"/>
      <c r="P8" s="9"/>
      <c r="Q8" s="9"/>
      <c r="R8" s="9"/>
      <c r="S8" s="9"/>
      <c r="T8" s="9"/>
      <c r="U8" s="9" t="s">
        <v>27</v>
      </c>
      <c r="V8" s="10"/>
      <c r="W8" s="10"/>
    </row>
    <row r="9" spans="1:23" ht="16.8" x14ac:dyDescent="0.3">
      <c r="A9" s="11">
        <v>1</v>
      </c>
      <c r="B9" s="24" t="s">
        <v>32</v>
      </c>
      <c r="C9" s="12" t="s">
        <v>33</v>
      </c>
      <c r="D9" s="13" t="s">
        <v>30</v>
      </c>
      <c r="E9" s="24" t="s">
        <v>34</v>
      </c>
      <c r="F9" s="11"/>
      <c r="G9" s="11"/>
      <c r="H9" s="11"/>
      <c r="I9" s="14"/>
      <c r="J9" s="11"/>
      <c r="K9" s="11"/>
      <c r="L9" s="11"/>
      <c r="M9" s="11"/>
      <c r="N9" s="11"/>
      <c r="O9" s="11"/>
      <c r="P9" s="11"/>
      <c r="Q9" s="11"/>
      <c r="R9" s="11"/>
      <c r="S9" s="11"/>
      <c r="T9" s="11"/>
      <c r="U9" s="15"/>
    </row>
    <row r="10" spans="1:23" ht="16.8" x14ac:dyDescent="0.3">
      <c r="A10" s="11">
        <v>2</v>
      </c>
      <c r="B10" s="24" t="s">
        <v>38</v>
      </c>
      <c r="C10" s="12" t="s">
        <v>39</v>
      </c>
      <c r="D10" s="13" t="s">
        <v>30</v>
      </c>
      <c r="E10" s="24" t="s">
        <v>37</v>
      </c>
      <c r="F10" s="11"/>
      <c r="G10" s="11"/>
      <c r="H10" s="11"/>
      <c r="I10" s="14"/>
      <c r="J10" s="11"/>
      <c r="K10" s="11"/>
      <c r="L10" s="11"/>
      <c r="M10" s="11"/>
      <c r="N10" s="11"/>
      <c r="O10" s="11"/>
      <c r="P10" s="11"/>
      <c r="Q10" s="11"/>
      <c r="R10" s="11"/>
      <c r="S10" s="11"/>
      <c r="T10" s="11"/>
      <c r="U10" s="15"/>
    </row>
    <row r="11" spans="1:23" ht="16.8" x14ac:dyDescent="0.3">
      <c r="A11" s="11">
        <v>3</v>
      </c>
      <c r="B11" s="24" t="s">
        <v>40</v>
      </c>
      <c r="C11" s="12" t="s">
        <v>41</v>
      </c>
      <c r="D11" s="13" t="s">
        <v>30</v>
      </c>
      <c r="E11" s="24" t="s">
        <v>37</v>
      </c>
      <c r="F11" s="11">
        <v>12</v>
      </c>
      <c r="G11" s="11"/>
      <c r="H11" s="11"/>
      <c r="I11" s="14"/>
      <c r="J11" s="11"/>
      <c r="K11" s="11"/>
      <c r="L11" s="11"/>
      <c r="M11" s="11"/>
      <c r="N11" s="11"/>
      <c r="O11" s="11"/>
      <c r="P11" s="11"/>
      <c r="Q11" s="11"/>
      <c r="R11" s="11"/>
      <c r="S11" s="11"/>
      <c r="T11" s="11"/>
      <c r="U11" s="15"/>
    </row>
    <row r="12" spans="1:23" ht="16.8" x14ac:dyDescent="0.3">
      <c r="A12" s="11">
        <v>4</v>
      </c>
      <c r="B12" s="24" t="s">
        <v>42</v>
      </c>
      <c r="C12" s="12" t="s">
        <v>43</v>
      </c>
      <c r="D12" s="13" t="s">
        <v>30</v>
      </c>
      <c r="E12" s="24" t="s">
        <v>44</v>
      </c>
      <c r="F12" s="11"/>
      <c r="G12" s="11"/>
      <c r="H12" s="11"/>
      <c r="I12" s="14"/>
      <c r="J12" s="11"/>
      <c r="K12" s="11"/>
      <c r="L12" s="11"/>
      <c r="M12" s="11"/>
      <c r="N12" s="11"/>
      <c r="O12" s="11"/>
      <c r="P12" s="11"/>
      <c r="Q12" s="11"/>
      <c r="R12" s="11"/>
      <c r="S12" s="11"/>
      <c r="T12" s="11"/>
      <c r="U12" s="15"/>
    </row>
    <row r="13" spans="1:23" ht="16.8" x14ac:dyDescent="0.3">
      <c r="A13" s="11">
        <v>5</v>
      </c>
      <c r="B13" s="24" t="s">
        <v>46</v>
      </c>
      <c r="C13" s="12" t="s">
        <v>47</v>
      </c>
      <c r="D13" s="13" t="s">
        <v>48</v>
      </c>
      <c r="E13" s="24" t="s">
        <v>49</v>
      </c>
      <c r="F13" s="11"/>
      <c r="G13" s="11"/>
      <c r="H13" s="11"/>
      <c r="I13" s="14"/>
      <c r="J13" s="11"/>
      <c r="K13" s="11"/>
      <c r="L13" s="11"/>
      <c r="M13" s="11"/>
      <c r="N13" s="11"/>
      <c r="O13" s="11"/>
      <c r="P13" s="11"/>
      <c r="Q13" s="11"/>
      <c r="R13" s="11"/>
      <c r="S13" s="11"/>
      <c r="T13" s="11"/>
      <c r="U13" s="15"/>
    </row>
    <row r="14" spans="1:23" ht="16.8" x14ac:dyDescent="0.3">
      <c r="A14" s="11">
        <v>6</v>
      </c>
      <c r="B14" s="24" t="s">
        <v>51</v>
      </c>
      <c r="C14" s="12" t="s">
        <v>52</v>
      </c>
      <c r="D14" s="13" t="s">
        <v>53</v>
      </c>
      <c r="E14" s="24" t="s">
        <v>54</v>
      </c>
      <c r="F14" s="11"/>
      <c r="G14" s="11"/>
      <c r="H14" s="11"/>
      <c r="I14" s="14"/>
      <c r="J14" s="11"/>
      <c r="K14" s="11"/>
      <c r="L14" s="11"/>
      <c r="M14" s="11"/>
      <c r="N14" s="11"/>
      <c r="O14" s="11"/>
      <c r="P14" s="11"/>
      <c r="Q14" s="11"/>
      <c r="R14" s="11"/>
      <c r="S14" s="11"/>
      <c r="T14" s="11"/>
      <c r="U14" s="15"/>
    </row>
    <row r="15" spans="1:23" ht="16.8" x14ac:dyDescent="0.3">
      <c r="A15" s="11">
        <v>7</v>
      </c>
      <c r="B15" s="24" t="s">
        <v>59</v>
      </c>
      <c r="C15" s="12" t="s">
        <v>60</v>
      </c>
      <c r="D15" s="13" t="s">
        <v>58</v>
      </c>
      <c r="E15" s="24" t="s">
        <v>37</v>
      </c>
      <c r="F15" s="11">
        <v>12</v>
      </c>
      <c r="G15" s="11"/>
      <c r="H15" s="11"/>
      <c r="I15" s="14"/>
      <c r="J15" s="11"/>
      <c r="K15" s="11"/>
      <c r="L15" s="11"/>
      <c r="M15" s="11"/>
      <c r="N15" s="11"/>
      <c r="O15" s="11"/>
      <c r="P15" s="11"/>
      <c r="Q15" s="11"/>
      <c r="R15" s="11"/>
      <c r="S15" s="11"/>
      <c r="T15" s="11"/>
      <c r="U15" s="15"/>
    </row>
    <row r="16" spans="1:23" ht="16.8" x14ac:dyDescent="0.3">
      <c r="A16" s="11">
        <v>8</v>
      </c>
      <c r="B16" s="24" t="s">
        <v>61</v>
      </c>
      <c r="C16" s="12" t="s">
        <v>41</v>
      </c>
      <c r="D16" s="13" t="s">
        <v>62</v>
      </c>
      <c r="E16" s="24" t="s">
        <v>63</v>
      </c>
      <c r="F16" s="11"/>
      <c r="G16" s="11"/>
      <c r="H16" s="11"/>
      <c r="I16" s="14"/>
      <c r="J16" s="11"/>
      <c r="K16" s="11"/>
      <c r="L16" s="11"/>
      <c r="M16" s="11"/>
      <c r="N16" s="11"/>
      <c r="O16" s="11"/>
      <c r="P16" s="11"/>
      <c r="Q16" s="11"/>
      <c r="R16" s="11"/>
      <c r="S16" s="11"/>
      <c r="T16" s="11"/>
      <c r="U16" s="15"/>
    </row>
    <row r="17" spans="1:21" ht="16.8" x14ac:dyDescent="0.3">
      <c r="A17" s="11">
        <v>9</v>
      </c>
      <c r="B17" s="24" t="s">
        <v>66</v>
      </c>
      <c r="C17" s="12" t="s">
        <v>43</v>
      </c>
      <c r="D17" s="13" t="s">
        <v>67</v>
      </c>
      <c r="E17" s="24" t="s">
        <v>37</v>
      </c>
      <c r="F17" s="11">
        <v>5</v>
      </c>
      <c r="G17" s="11"/>
      <c r="H17" s="11"/>
      <c r="I17" s="14"/>
      <c r="J17" s="11"/>
      <c r="K17" s="11"/>
      <c r="L17" s="11"/>
      <c r="M17" s="11"/>
      <c r="N17" s="11"/>
      <c r="O17" s="11"/>
      <c r="P17" s="11"/>
      <c r="Q17" s="11"/>
      <c r="R17" s="11"/>
      <c r="S17" s="11"/>
      <c r="T17" s="11"/>
      <c r="U17" s="15"/>
    </row>
    <row r="18" spans="1:21" ht="16.8" x14ac:dyDescent="0.3">
      <c r="A18" s="11">
        <v>10</v>
      </c>
      <c r="B18" s="24" t="s">
        <v>68</v>
      </c>
      <c r="C18" s="12" t="s">
        <v>69</v>
      </c>
      <c r="D18" s="13" t="s">
        <v>70</v>
      </c>
      <c r="E18" s="24" t="s">
        <v>37</v>
      </c>
      <c r="F18" s="11">
        <v>5</v>
      </c>
      <c r="G18" s="11"/>
      <c r="H18" s="11"/>
      <c r="I18" s="14"/>
      <c r="J18" s="11"/>
      <c r="K18" s="11"/>
      <c r="L18" s="11"/>
      <c r="M18" s="11"/>
      <c r="N18" s="11"/>
      <c r="O18" s="11"/>
      <c r="P18" s="11"/>
      <c r="Q18" s="11"/>
      <c r="R18" s="11"/>
      <c r="S18" s="11"/>
      <c r="T18" s="11"/>
      <c r="U18" s="15"/>
    </row>
    <row r="19" spans="1:21" ht="16.8" x14ac:dyDescent="0.3">
      <c r="A19" s="11">
        <v>11</v>
      </c>
      <c r="B19" s="24" t="s">
        <v>74</v>
      </c>
      <c r="C19" s="12" t="s">
        <v>75</v>
      </c>
      <c r="D19" s="13" t="s">
        <v>76</v>
      </c>
      <c r="E19" s="24" t="s">
        <v>37</v>
      </c>
      <c r="F19" s="11">
        <v>5</v>
      </c>
      <c r="G19" s="11"/>
      <c r="H19" s="11"/>
      <c r="I19" s="14"/>
      <c r="J19" s="11"/>
      <c r="K19" s="11"/>
      <c r="L19" s="11"/>
      <c r="M19" s="11"/>
      <c r="N19" s="11"/>
      <c r="O19" s="11"/>
      <c r="P19" s="11"/>
      <c r="Q19" s="11"/>
      <c r="R19" s="11"/>
      <c r="S19" s="11"/>
      <c r="T19" s="11"/>
      <c r="U19" s="15"/>
    </row>
    <row r="20" spans="1:21" ht="16.8" x14ac:dyDescent="0.3">
      <c r="A20" s="11">
        <v>12</v>
      </c>
      <c r="B20" s="24" t="s">
        <v>77</v>
      </c>
      <c r="C20" s="12" t="s">
        <v>78</v>
      </c>
      <c r="D20" s="13" t="s">
        <v>79</v>
      </c>
      <c r="E20" s="24" t="s">
        <v>80</v>
      </c>
      <c r="F20" s="11"/>
      <c r="G20" s="11"/>
      <c r="H20" s="11"/>
      <c r="I20" s="14"/>
      <c r="J20" s="11"/>
      <c r="K20" s="11"/>
      <c r="L20" s="11"/>
      <c r="M20" s="11"/>
      <c r="N20" s="11"/>
      <c r="O20" s="11"/>
      <c r="P20" s="11"/>
      <c r="Q20" s="11"/>
      <c r="R20" s="11"/>
      <c r="S20" s="11"/>
      <c r="T20" s="11"/>
      <c r="U20" s="15"/>
    </row>
    <row r="21" spans="1:21" ht="16.8" x14ac:dyDescent="0.3">
      <c r="A21" s="11">
        <v>13</v>
      </c>
      <c r="B21" s="24" t="s">
        <v>81</v>
      </c>
      <c r="C21" s="12" t="s">
        <v>82</v>
      </c>
      <c r="D21" s="13" t="s">
        <v>83</v>
      </c>
      <c r="E21" s="24" t="s">
        <v>34</v>
      </c>
      <c r="F21" s="11"/>
      <c r="G21" s="11"/>
      <c r="H21" s="11"/>
      <c r="I21" s="14"/>
      <c r="J21" s="11"/>
      <c r="K21" s="11"/>
      <c r="L21" s="11"/>
      <c r="M21" s="11"/>
      <c r="N21" s="11"/>
      <c r="O21" s="11"/>
      <c r="P21" s="11"/>
      <c r="Q21" s="11"/>
      <c r="R21" s="11"/>
      <c r="S21" s="11"/>
      <c r="T21" s="11"/>
      <c r="U21" s="15"/>
    </row>
    <row r="22" spans="1:21" ht="16.8" x14ac:dyDescent="0.3">
      <c r="A22" s="11">
        <v>14</v>
      </c>
      <c r="B22" s="24" t="s">
        <v>84</v>
      </c>
      <c r="C22" s="12" t="s">
        <v>43</v>
      </c>
      <c r="D22" s="13" t="s">
        <v>85</v>
      </c>
      <c r="E22" s="24" t="s">
        <v>49</v>
      </c>
      <c r="F22" s="11"/>
      <c r="G22" s="11"/>
      <c r="H22" s="11"/>
      <c r="I22" s="14"/>
      <c r="J22" s="11"/>
      <c r="K22" s="11"/>
      <c r="L22" s="11"/>
      <c r="M22" s="11"/>
      <c r="N22" s="11"/>
      <c r="O22" s="11"/>
      <c r="P22" s="11"/>
      <c r="Q22" s="11"/>
      <c r="R22" s="11"/>
      <c r="S22" s="11"/>
      <c r="T22" s="11"/>
      <c r="U22" s="15"/>
    </row>
    <row r="23" spans="1:21" ht="16.8" x14ac:dyDescent="0.3">
      <c r="A23" s="11">
        <v>15</v>
      </c>
      <c r="B23" s="24" t="s">
        <v>86</v>
      </c>
      <c r="C23" s="12" t="s">
        <v>87</v>
      </c>
      <c r="D23" s="13" t="s">
        <v>88</v>
      </c>
      <c r="E23" s="24" t="s">
        <v>37</v>
      </c>
      <c r="F23" s="11"/>
      <c r="G23" s="11"/>
      <c r="H23" s="11"/>
      <c r="I23" s="14"/>
      <c r="J23" s="11"/>
      <c r="K23" s="11"/>
      <c r="L23" s="11"/>
      <c r="M23" s="11"/>
      <c r="N23" s="11"/>
      <c r="O23" s="11"/>
      <c r="P23" s="11"/>
      <c r="Q23" s="11"/>
      <c r="R23" s="11"/>
      <c r="S23" s="11"/>
      <c r="T23" s="11"/>
      <c r="U23" s="15"/>
    </row>
    <row r="24" spans="1:21" ht="16.8" x14ac:dyDescent="0.3">
      <c r="A24" s="11">
        <v>16</v>
      </c>
      <c r="B24" s="24" t="s">
        <v>89</v>
      </c>
      <c r="C24" s="12" t="s">
        <v>90</v>
      </c>
      <c r="D24" s="13" t="s">
        <v>88</v>
      </c>
      <c r="E24" s="24" t="s">
        <v>37</v>
      </c>
      <c r="F24" s="11"/>
      <c r="G24" s="11"/>
      <c r="H24" s="11"/>
      <c r="I24" s="14"/>
      <c r="J24" s="11"/>
      <c r="K24" s="11"/>
      <c r="L24" s="11"/>
      <c r="M24" s="11"/>
      <c r="N24" s="11"/>
      <c r="O24" s="11"/>
      <c r="P24" s="11"/>
      <c r="Q24" s="11"/>
      <c r="R24" s="11"/>
      <c r="S24" s="11"/>
      <c r="T24" s="11"/>
      <c r="U24" s="15"/>
    </row>
    <row r="25" spans="1:21" ht="16.8" x14ac:dyDescent="0.3">
      <c r="A25" s="11">
        <v>17</v>
      </c>
      <c r="B25" s="24" t="s">
        <v>92</v>
      </c>
      <c r="C25" s="12" t="s">
        <v>93</v>
      </c>
      <c r="D25" s="13" t="s">
        <v>94</v>
      </c>
      <c r="E25" s="24" t="s">
        <v>49</v>
      </c>
      <c r="F25" s="11"/>
      <c r="G25" s="11"/>
      <c r="H25" s="11"/>
      <c r="I25" s="14"/>
      <c r="J25" s="11"/>
      <c r="K25" s="11"/>
      <c r="L25" s="11"/>
      <c r="M25" s="11"/>
      <c r="N25" s="11"/>
      <c r="O25" s="11"/>
      <c r="P25" s="11"/>
      <c r="Q25" s="11"/>
      <c r="R25" s="11"/>
      <c r="S25" s="11"/>
      <c r="T25" s="11"/>
      <c r="U25" s="15"/>
    </row>
    <row r="26" spans="1:21" ht="16.8" x14ac:dyDescent="0.3">
      <c r="A26" s="11">
        <v>18</v>
      </c>
      <c r="B26" s="24" t="s">
        <v>95</v>
      </c>
      <c r="C26" s="12" t="s">
        <v>96</v>
      </c>
      <c r="D26" s="13" t="s">
        <v>94</v>
      </c>
      <c r="E26" s="24" t="s">
        <v>80</v>
      </c>
      <c r="F26" s="11"/>
      <c r="G26" s="11"/>
      <c r="H26" s="11"/>
      <c r="I26" s="14"/>
      <c r="J26" s="11"/>
      <c r="K26" s="11"/>
      <c r="L26" s="11"/>
      <c r="M26" s="11"/>
      <c r="N26" s="11"/>
      <c r="O26" s="11"/>
      <c r="P26" s="11"/>
      <c r="Q26" s="11"/>
      <c r="R26" s="11"/>
      <c r="S26" s="11"/>
      <c r="T26" s="11"/>
      <c r="U26" s="15"/>
    </row>
    <row r="27" spans="1:21" ht="16.8" x14ac:dyDescent="0.3">
      <c r="A27" s="11">
        <v>19</v>
      </c>
      <c r="B27" s="24" t="s">
        <v>97</v>
      </c>
      <c r="C27" s="12" t="s">
        <v>98</v>
      </c>
      <c r="D27" s="13" t="s">
        <v>99</v>
      </c>
      <c r="E27" s="24" t="s">
        <v>63</v>
      </c>
      <c r="F27" s="11"/>
      <c r="G27" s="11"/>
      <c r="H27" s="11"/>
      <c r="I27" s="14"/>
      <c r="J27" s="11"/>
      <c r="K27" s="11"/>
      <c r="L27" s="11"/>
      <c r="M27" s="11"/>
      <c r="N27" s="11"/>
      <c r="O27" s="11"/>
      <c r="P27" s="11"/>
      <c r="Q27" s="11"/>
      <c r="R27" s="11"/>
      <c r="S27" s="11"/>
      <c r="T27" s="11"/>
      <c r="U27" s="15"/>
    </row>
    <row r="28" spans="1:21" ht="16.8" x14ac:dyDescent="0.3">
      <c r="A28" s="11">
        <v>20</v>
      </c>
      <c r="B28" s="24" t="s">
        <v>100</v>
      </c>
      <c r="C28" s="12" t="s">
        <v>101</v>
      </c>
      <c r="D28" s="13" t="s">
        <v>102</v>
      </c>
      <c r="E28" s="24" t="s">
        <v>80</v>
      </c>
      <c r="F28" s="11"/>
      <c r="G28" s="11"/>
      <c r="H28" s="11"/>
      <c r="I28" s="14"/>
      <c r="J28" s="11"/>
      <c r="K28" s="11"/>
      <c r="L28" s="11"/>
      <c r="M28" s="11"/>
      <c r="N28" s="11"/>
      <c r="O28" s="11"/>
      <c r="P28" s="11"/>
      <c r="Q28" s="11"/>
      <c r="R28" s="11"/>
      <c r="S28" s="11"/>
      <c r="T28" s="11"/>
      <c r="U28" s="15"/>
    </row>
    <row r="29" spans="1:21" ht="16.8" x14ac:dyDescent="0.3">
      <c r="A29" s="11">
        <v>21</v>
      </c>
      <c r="B29" s="24" t="s">
        <v>103</v>
      </c>
      <c r="C29" s="12" t="s">
        <v>104</v>
      </c>
      <c r="D29" s="13" t="s">
        <v>105</v>
      </c>
      <c r="E29" s="24" t="s">
        <v>49</v>
      </c>
      <c r="F29" s="11"/>
      <c r="G29" s="11"/>
      <c r="H29" s="11"/>
      <c r="I29" s="14"/>
      <c r="J29" s="11"/>
      <c r="K29" s="11"/>
      <c r="L29" s="11"/>
      <c r="M29" s="11"/>
      <c r="N29" s="11"/>
      <c r="O29" s="11"/>
      <c r="P29" s="11"/>
      <c r="Q29" s="11"/>
      <c r="R29" s="11"/>
      <c r="S29" s="11"/>
      <c r="T29" s="11"/>
      <c r="U29" s="15"/>
    </row>
    <row r="30" spans="1:21" ht="16.8" x14ac:dyDescent="0.3">
      <c r="A30" s="11">
        <v>22</v>
      </c>
      <c r="B30" s="24" t="s">
        <v>110</v>
      </c>
      <c r="C30" s="12" t="s">
        <v>111</v>
      </c>
      <c r="D30" s="13" t="s">
        <v>112</v>
      </c>
      <c r="E30" s="24" t="s">
        <v>49</v>
      </c>
      <c r="F30" s="11"/>
      <c r="G30" s="11"/>
      <c r="H30" s="11"/>
      <c r="I30" s="14"/>
      <c r="J30" s="11"/>
      <c r="K30" s="11"/>
      <c r="L30" s="11"/>
      <c r="M30" s="11"/>
      <c r="N30" s="11"/>
      <c r="O30" s="11"/>
      <c r="P30" s="11"/>
      <c r="Q30" s="11"/>
      <c r="R30" s="11"/>
      <c r="S30" s="11"/>
      <c r="T30" s="11"/>
      <c r="U30" s="15"/>
    </row>
    <row r="31" spans="1:21" ht="16.8" x14ac:dyDescent="0.3">
      <c r="A31" s="11">
        <v>23</v>
      </c>
      <c r="B31" s="24" t="s">
        <v>113</v>
      </c>
      <c r="C31" s="12" t="s">
        <v>114</v>
      </c>
      <c r="D31" s="13" t="s">
        <v>115</v>
      </c>
      <c r="E31" s="24" t="s">
        <v>37</v>
      </c>
      <c r="F31" s="11">
        <v>5</v>
      </c>
      <c r="G31" s="11"/>
      <c r="H31" s="11"/>
      <c r="I31" s="14"/>
      <c r="J31" s="11"/>
      <c r="K31" s="11"/>
      <c r="L31" s="11"/>
      <c r="M31" s="11"/>
      <c r="N31" s="11"/>
      <c r="O31" s="11"/>
      <c r="P31" s="11"/>
      <c r="Q31" s="11"/>
      <c r="R31" s="11"/>
      <c r="S31" s="11"/>
      <c r="T31" s="11"/>
      <c r="U31" s="15"/>
    </row>
    <row r="32" spans="1:21" ht="16.8" x14ac:dyDescent="0.3">
      <c r="A32" s="11">
        <v>24</v>
      </c>
      <c r="B32" s="24" t="s">
        <v>116</v>
      </c>
      <c r="C32" s="12" t="s">
        <v>43</v>
      </c>
      <c r="D32" s="13" t="s">
        <v>117</v>
      </c>
      <c r="E32" s="24" t="s">
        <v>49</v>
      </c>
      <c r="F32" s="11"/>
      <c r="G32" s="11"/>
      <c r="H32" s="11"/>
      <c r="I32" s="14"/>
      <c r="J32" s="11"/>
      <c r="K32" s="11"/>
      <c r="L32" s="11"/>
      <c r="M32" s="11"/>
      <c r="N32" s="11"/>
      <c r="O32" s="11"/>
      <c r="P32" s="11"/>
      <c r="Q32" s="11"/>
      <c r="R32" s="11"/>
      <c r="S32" s="11"/>
      <c r="T32" s="11"/>
      <c r="U32" s="15"/>
    </row>
    <row r="33" spans="1:21" ht="16.8" x14ac:dyDescent="0.3">
      <c r="A33" s="11">
        <v>25</v>
      </c>
      <c r="B33" s="24" t="s">
        <v>118</v>
      </c>
      <c r="C33" s="12" t="s">
        <v>119</v>
      </c>
      <c r="D33" s="13" t="s">
        <v>120</v>
      </c>
      <c r="E33" s="24" t="s">
        <v>31</v>
      </c>
      <c r="F33" s="11"/>
      <c r="G33" s="11"/>
      <c r="H33" s="11"/>
      <c r="I33" s="14"/>
      <c r="J33" s="11"/>
      <c r="K33" s="11"/>
      <c r="L33" s="11"/>
      <c r="M33" s="11"/>
      <c r="N33" s="11"/>
      <c r="O33" s="11"/>
      <c r="P33" s="11"/>
      <c r="Q33" s="11"/>
      <c r="R33" s="11"/>
      <c r="S33" s="11"/>
      <c r="T33" s="11"/>
      <c r="U33" s="15"/>
    </row>
    <row r="34" spans="1:21" ht="16.8" x14ac:dyDescent="0.3">
      <c r="A34" s="11">
        <v>26</v>
      </c>
      <c r="B34" s="24" t="s">
        <v>121</v>
      </c>
      <c r="C34" s="12" t="s">
        <v>122</v>
      </c>
      <c r="D34" s="13" t="s">
        <v>123</v>
      </c>
      <c r="E34" s="24" t="s">
        <v>44</v>
      </c>
      <c r="F34" s="11"/>
      <c r="G34" s="11"/>
      <c r="H34" s="11"/>
      <c r="I34" s="14"/>
      <c r="J34" s="11"/>
      <c r="K34" s="11"/>
      <c r="L34" s="11"/>
      <c r="M34" s="11"/>
      <c r="N34" s="11"/>
      <c r="O34" s="11"/>
      <c r="P34" s="11"/>
      <c r="Q34" s="11"/>
      <c r="R34" s="11"/>
      <c r="S34" s="11"/>
      <c r="T34" s="11"/>
      <c r="U34" s="15"/>
    </row>
    <row r="35" spans="1:21" ht="16.8" x14ac:dyDescent="0.3">
      <c r="A35" s="11">
        <v>27</v>
      </c>
      <c r="B35" s="24" t="s">
        <v>130</v>
      </c>
      <c r="C35" s="12" t="s">
        <v>131</v>
      </c>
      <c r="D35" s="13" t="s">
        <v>132</v>
      </c>
      <c r="E35" s="24" t="s">
        <v>44</v>
      </c>
      <c r="F35" s="11"/>
      <c r="G35" s="11"/>
      <c r="H35" s="11"/>
      <c r="I35" s="14"/>
      <c r="J35" s="11"/>
      <c r="K35" s="11"/>
      <c r="L35" s="11"/>
      <c r="M35" s="11"/>
      <c r="N35" s="11"/>
      <c r="O35" s="11"/>
      <c r="P35" s="11"/>
      <c r="Q35" s="11"/>
      <c r="R35" s="11"/>
      <c r="S35" s="11"/>
      <c r="T35" s="11"/>
      <c r="U35" s="15"/>
    </row>
    <row r="36" spans="1:21" ht="16.8" x14ac:dyDescent="0.3">
      <c r="A36" s="11">
        <v>28</v>
      </c>
      <c r="B36" s="24" t="s">
        <v>133</v>
      </c>
      <c r="C36" s="12" t="s">
        <v>134</v>
      </c>
      <c r="D36" s="13" t="s">
        <v>135</v>
      </c>
      <c r="E36" s="24" t="s">
        <v>49</v>
      </c>
      <c r="F36" s="11"/>
      <c r="G36" s="11"/>
      <c r="H36" s="11"/>
      <c r="I36" s="14"/>
      <c r="J36" s="11"/>
      <c r="K36" s="11"/>
      <c r="L36" s="11"/>
      <c r="M36" s="11"/>
      <c r="N36" s="11"/>
      <c r="O36" s="11"/>
      <c r="P36" s="11"/>
      <c r="Q36" s="11"/>
      <c r="R36" s="11"/>
      <c r="S36" s="11"/>
      <c r="T36" s="11"/>
      <c r="U36" s="15"/>
    </row>
    <row r="37" spans="1:21" ht="16.8" x14ac:dyDescent="0.3">
      <c r="A37" s="11">
        <v>29</v>
      </c>
      <c r="B37" s="24" t="s">
        <v>136</v>
      </c>
      <c r="C37" s="12" t="s">
        <v>137</v>
      </c>
      <c r="D37" s="13" t="s">
        <v>138</v>
      </c>
      <c r="E37" s="24" t="s">
        <v>37</v>
      </c>
      <c r="F37" s="11">
        <v>12</v>
      </c>
      <c r="G37" s="11"/>
      <c r="H37" s="11"/>
      <c r="I37" s="14"/>
      <c r="J37" s="11"/>
      <c r="K37" s="11"/>
      <c r="L37" s="11"/>
      <c r="M37" s="11"/>
      <c r="N37" s="11"/>
      <c r="O37" s="11"/>
      <c r="P37" s="11"/>
      <c r="Q37" s="11"/>
      <c r="R37" s="11"/>
      <c r="S37" s="11"/>
      <c r="T37" s="11"/>
      <c r="U37" s="15"/>
    </row>
    <row r="38" spans="1:21" ht="16.8" x14ac:dyDescent="0.3">
      <c r="A38" s="11">
        <v>30</v>
      </c>
      <c r="B38" s="24" t="s">
        <v>139</v>
      </c>
      <c r="C38" s="12" t="s">
        <v>140</v>
      </c>
      <c r="D38" s="13" t="s">
        <v>141</v>
      </c>
      <c r="E38" s="24" t="s">
        <v>44</v>
      </c>
      <c r="F38" s="11"/>
      <c r="G38" s="11"/>
      <c r="H38" s="11"/>
      <c r="I38" s="14"/>
      <c r="J38" s="11"/>
      <c r="K38" s="11"/>
      <c r="L38" s="11"/>
      <c r="M38" s="11"/>
      <c r="N38" s="11"/>
      <c r="O38" s="11"/>
      <c r="P38" s="11"/>
      <c r="Q38" s="11"/>
      <c r="R38" s="11"/>
      <c r="S38" s="11"/>
      <c r="T38" s="11"/>
      <c r="U38" s="15"/>
    </row>
    <row r="39" spans="1:21" ht="16.8" x14ac:dyDescent="0.3">
      <c r="A39" s="11">
        <v>31</v>
      </c>
      <c r="B39" s="24" t="s">
        <v>142</v>
      </c>
      <c r="C39" s="12" t="s">
        <v>143</v>
      </c>
      <c r="D39" s="13" t="s">
        <v>144</v>
      </c>
      <c r="E39" s="24" t="s">
        <v>49</v>
      </c>
      <c r="F39" s="11"/>
      <c r="G39" s="11"/>
      <c r="H39" s="11"/>
      <c r="I39" s="14"/>
      <c r="J39" s="11"/>
      <c r="K39" s="11"/>
      <c r="L39" s="11"/>
      <c r="M39" s="11"/>
      <c r="N39" s="11"/>
      <c r="O39" s="11"/>
      <c r="P39" s="11"/>
      <c r="Q39" s="11"/>
      <c r="R39" s="11"/>
      <c r="S39" s="11"/>
      <c r="T39" s="11"/>
      <c r="U39" s="15"/>
    </row>
    <row r="40" spans="1:21" ht="16.8" x14ac:dyDescent="0.3">
      <c r="A40" s="11">
        <v>32</v>
      </c>
      <c r="B40" s="24" t="s">
        <v>148</v>
      </c>
      <c r="C40" s="12" t="s">
        <v>149</v>
      </c>
      <c r="D40" s="13" t="s">
        <v>150</v>
      </c>
      <c r="E40" s="24" t="s">
        <v>80</v>
      </c>
      <c r="F40" s="11"/>
      <c r="G40" s="11"/>
      <c r="H40" s="11"/>
      <c r="I40" s="14"/>
      <c r="J40" s="11"/>
      <c r="K40" s="11"/>
      <c r="L40" s="11"/>
      <c r="M40" s="11"/>
      <c r="N40" s="11"/>
      <c r="O40" s="11"/>
      <c r="P40" s="11"/>
      <c r="Q40" s="11"/>
      <c r="R40" s="11"/>
      <c r="S40" s="11"/>
      <c r="T40" s="11"/>
      <c r="U40" s="15"/>
    </row>
    <row r="41" spans="1:21" ht="16.8" x14ac:dyDescent="0.3">
      <c r="A41" s="11">
        <v>33</v>
      </c>
      <c r="B41" s="24" t="s">
        <v>151</v>
      </c>
      <c r="C41" s="12" t="s">
        <v>36</v>
      </c>
      <c r="D41" s="13" t="s">
        <v>150</v>
      </c>
      <c r="E41" s="24" t="s">
        <v>44</v>
      </c>
      <c r="F41" s="11"/>
      <c r="G41" s="11"/>
      <c r="H41" s="11"/>
      <c r="I41" s="14"/>
      <c r="J41" s="11"/>
      <c r="K41" s="11"/>
      <c r="L41" s="11"/>
      <c r="M41" s="11"/>
      <c r="N41" s="11"/>
      <c r="O41" s="11"/>
      <c r="P41" s="11"/>
      <c r="Q41" s="11"/>
      <c r="R41" s="11"/>
      <c r="S41" s="11"/>
      <c r="T41" s="11"/>
      <c r="U41" s="15"/>
    </row>
    <row r="42" spans="1:21" ht="16.8" x14ac:dyDescent="0.3">
      <c r="A42" s="11">
        <v>34</v>
      </c>
      <c r="B42" s="24" t="s">
        <v>153</v>
      </c>
      <c r="C42" s="12" t="s">
        <v>154</v>
      </c>
      <c r="D42" s="13" t="s">
        <v>155</v>
      </c>
      <c r="E42" s="24" t="s">
        <v>63</v>
      </c>
      <c r="F42" s="11"/>
      <c r="G42" s="11"/>
      <c r="H42" s="11"/>
      <c r="I42" s="14"/>
      <c r="J42" s="11"/>
      <c r="K42" s="11"/>
      <c r="L42" s="11"/>
      <c r="M42" s="11"/>
      <c r="N42" s="11"/>
      <c r="O42" s="11"/>
      <c r="P42" s="11"/>
      <c r="Q42" s="11"/>
      <c r="R42" s="11"/>
      <c r="S42" s="11"/>
      <c r="T42" s="11"/>
      <c r="U42" s="15"/>
    </row>
    <row r="43" spans="1:21" ht="16.8" x14ac:dyDescent="0.3">
      <c r="A43" s="11">
        <v>35</v>
      </c>
      <c r="B43" s="24" t="s">
        <v>156</v>
      </c>
      <c r="C43" s="12" t="s">
        <v>157</v>
      </c>
      <c r="D43" s="13" t="s">
        <v>158</v>
      </c>
      <c r="E43" s="24" t="s">
        <v>109</v>
      </c>
      <c r="F43" s="11"/>
      <c r="G43" s="11"/>
      <c r="H43" s="11"/>
      <c r="I43" s="14"/>
      <c r="J43" s="11"/>
      <c r="K43" s="11"/>
      <c r="L43" s="11"/>
      <c r="M43" s="11"/>
      <c r="N43" s="11"/>
      <c r="O43" s="11"/>
      <c r="P43" s="11"/>
      <c r="Q43" s="11"/>
      <c r="R43" s="11"/>
      <c r="S43" s="11"/>
      <c r="T43" s="11"/>
      <c r="U43" s="15"/>
    </row>
    <row r="44" spans="1:21" ht="16.8" x14ac:dyDescent="0.3">
      <c r="A44" s="11">
        <v>36</v>
      </c>
      <c r="B44" s="24" t="s">
        <v>159</v>
      </c>
      <c r="C44" s="12" t="s">
        <v>43</v>
      </c>
      <c r="D44" s="13" t="s">
        <v>160</v>
      </c>
      <c r="E44" s="24" t="s">
        <v>80</v>
      </c>
      <c r="F44" s="11"/>
      <c r="G44" s="11"/>
      <c r="H44" s="11"/>
      <c r="I44" s="14"/>
      <c r="J44" s="11"/>
      <c r="K44" s="11"/>
      <c r="L44" s="11"/>
      <c r="M44" s="11"/>
      <c r="N44" s="11"/>
      <c r="O44" s="11"/>
      <c r="P44" s="11"/>
      <c r="Q44" s="11"/>
      <c r="R44" s="11"/>
      <c r="S44" s="11"/>
      <c r="T44" s="11"/>
      <c r="U44" s="15"/>
    </row>
    <row r="45" spans="1:21" ht="16.8" x14ac:dyDescent="0.3">
      <c r="A45" s="11">
        <v>37</v>
      </c>
      <c r="B45" s="24" t="s">
        <v>161</v>
      </c>
      <c r="C45" s="12" t="s">
        <v>162</v>
      </c>
      <c r="D45" s="13" t="s">
        <v>160</v>
      </c>
      <c r="E45" s="24" t="s">
        <v>49</v>
      </c>
      <c r="F45" s="11"/>
      <c r="G45" s="11"/>
      <c r="H45" s="11"/>
      <c r="I45" s="14"/>
      <c r="J45" s="11"/>
      <c r="K45" s="11"/>
      <c r="L45" s="11"/>
      <c r="M45" s="11"/>
      <c r="N45" s="11"/>
      <c r="O45" s="11"/>
      <c r="P45" s="11"/>
      <c r="Q45" s="11"/>
      <c r="R45" s="11"/>
      <c r="S45" s="11"/>
      <c r="T45" s="11"/>
      <c r="U45" s="15"/>
    </row>
    <row r="46" spans="1:21" ht="16.8" x14ac:dyDescent="0.3">
      <c r="A46" s="11">
        <v>38</v>
      </c>
      <c r="B46" s="24" t="s">
        <v>163</v>
      </c>
      <c r="C46" s="12" t="s">
        <v>164</v>
      </c>
      <c r="D46" s="13" t="s">
        <v>165</v>
      </c>
      <c r="E46" s="24" t="s">
        <v>49</v>
      </c>
      <c r="F46" s="11"/>
      <c r="G46" s="11"/>
      <c r="H46" s="11"/>
      <c r="I46" s="14"/>
      <c r="J46" s="11"/>
      <c r="K46" s="11"/>
      <c r="L46" s="11"/>
      <c r="M46" s="11"/>
      <c r="N46" s="11"/>
      <c r="O46" s="11"/>
      <c r="P46" s="11"/>
      <c r="Q46" s="11"/>
      <c r="R46" s="11"/>
      <c r="S46" s="11"/>
      <c r="T46" s="11"/>
      <c r="U46" s="15"/>
    </row>
    <row r="47" spans="1:21" ht="16.8" x14ac:dyDescent="0.3">
      <c r="A47" s="16">
        <v>39</v>
      </c>
      <c r="B47" s="25" t="s">
        <v>169</v>
      </c>
      <c r="C47" s="17" t="s">
        <v>170</v>
      </c>
      <c r="D47" s="18" t="s">
        <v>171</v>
      </c>
      <c r="E47" s="25" t="s">
        <v>172</v>
      </c>
      <c r="F47" s="16"/>
      <c r="G47" s="16"/>
      <c r="H47" s="16"/>
      <c r="I47" s="19"/>
      <c r="J47" s="16"/>
      <c r="K47" s="16"/>
      <c r="L47" s="16"/>
      <c r="M47" s="16"/>
      <c r="N47" s="16"/>
      <c r="O47" s="16"/>
      <c r="P47" s="16"/>
      <c r="Q47" s="16"/>
      <c r="R47" s="16"/>
      <c r="S47" s="16"/>
      <c r="T47" s="16"/>
      <c r="U47" s="20"/>
    </row>
    <row r="48" spans="1:21" ht="19.5" customHeight="1" x14ac:dyDescent="0.3"/>
    <row r="49" spans="1:19" ht="16.8" hidden="1" x14ac:dyDescent="0.3">
      <c r="O49" s="3" t="s">
        <v>173</v>
      </c>
      <c r="S49" s="2" t="s">
        <v>174</v>
      </c>
    </row>
    <row r="50" spans="1:19" ht="16.8" x14ac:dyDescent="0.3">
      <c r="A50" s="21" t="s">
        <v>175</v>
      </c>
      <c r="S50" s="7" t="s">
        <v>176</v>
      </c>
    </row>
  </sheetData>
  <mergeCells count="7">
    <mergeCell ref="A4:U4"/>
    <mergeCell ref="A1:D1"/>
    <mergeCell ref="A2:D2"/>
    <mergeCell ref="C8:D8"/>
    <mergeCell ref="A3:C3"/>
    <mergeCell ref="A5:U5"/>
    <mergeCell ref="A6:U6"/>
  </mergeCells>
  <printOptions horizontalCentered="1"/>
  <pageMargins left="0.59055118110236227" right="0" top="0.19685039370078741" bottom="0" header="0.23622047244094491" footer="0.11811023622047245"/>
  <pageSetup paperSize="9" orientation="landscape" horizontalDpi="300" verticalDpi="300" r:id="rId1"/>
  <headerFooter alignWithMargins="0">
    <oddFooter>&amp;RPage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21"/>
  <sheetViews>
    <sheetView topLeftCell="A4" zoomScaleNormal="100" workbookViewId="0">
      <selection activeCell="E9" sqref="E9"/>
    </sheetView>
  </sheetViews>
  <sheetFormatPr defaultColWidth="9.109375" defaultRowHeight="12.75" customHeight="1" x14ac:dyDescent="0.3"/>
  <cols>
    <col min="1" max="1" width="4.33203125" style="3" customWidth="1"/>
    <col min="2" max="2" width="11.109375" style="26" customWidth="1"/>
    <col min="3" max="3" width="22.5546875" style="3" customWidth="1"/>
    <col min="4" max="4" width="10" style="3" customWidth="1"/>
    <col min="5" max="5" width="8.33203125" style="26" customWidth="1"/>
    <col min="6" max="20" width="4" style="3" customWidth="1"/>
    <col min="21" max="21" width="19" style="3" customWidth="1"/>
    <col min="22" max="16384" width="9.109375" style="4"/>
  </cols>
  <sheetData>
    <row r="1" spans="1:23" ht="16.8" x14ac:dyDescent="0.3">
      <c r="A1" s="45" t="s">
        <v>0</v>
      </c>
      <c r="B1" s="45"/>
      <c r="C1" s="45"/>
      <c r="D1" s="46"/>
      <c r="E1" s="27"/>
      <c r="F1" s="2"/>
      <c r="P1" s="1" t="s">
        <v>1</v>
      </c>
    </row>
    <row r="2" spans="1:23" ht="16.8" x14ac:dyDescent="0.3">
      <c r="A2" s="45" t="s">
        <v>2</v>
      </c>
      <c r="B2" s="45"/>
      <c r="C2" s="45"/>
      <c r="D2" s="46"/>
      <c r="E2" s="27"/>
      <c r="F2" s="2"/>
      <c r="P2" s="5" t="s">
        <v>3</v>
      </c>
    </row>
    <row r="3" spans="1:23" ht="9" customHeight="1" x14ac:dyDescent="0.3">
      <c r="A3" s="49"/>
      <c r="B3" s="46"/>
      <c r="C3" s="46"/>
      <c r="D3" s="28"/>
      <c r="F3" s="1"/>
      <c r="P3" s="6" t="s">
        <v>4</v>
      </c>
    </row>
    <row r="4" spans="1:23" ht="20.399999999999999" x14ac:dyDescent="0.35">
      <c r="A4" s="44" t="s">
        <v>5</v>
      </c>
      <c r="B4" s="44"/>
      <c r="C4" s="44"/>
      <c r="D4" s="44"/>
      <c r="E4" s="44"/>
      <c r="F4" s="44"/>
      <c r="G4" s="44"/>
      <c r="H4" s="44"/>
      <c r="I4" s="44"/>
      <c r="J4" s="44"/>
      <c r="K4" s="44"/>
      <c r="L4" s="44"/>
      <c r="M4" s="44"/>
      <c r="N4" s="44"/>
      <c r="O4" s="44"/>
      <c r="P4" s="44"/>
      <c r="Q4" s="44"/>
      <c r="R4" s="44"/>
      <c r="S4" s="44"/>
      <c r="T4" s="44"/>
      <c r="U4" s="44"/>
    </row>
    <row r="5" spans="1:23" ht="17.399999999999999" x14ac:dyDescent="0.3">
      <c r="A5" s="50" t="s">
        <v>261</v>
      </c>
      <c r="B5" s="50"/>
      <c r="C5" s="50"/>
      <c r="D5" s="50"/>
      <c r="E5" s="50"/>
      <c r="F5" s="50"/>
      <c r="G5" s="50"/>
      <c r="H5" s="50"/>
      <c r="I5" s="50"/>
      <c r="J5" s="50"/>
      <c r="K5" s="50"/>
      <c r="L5" s="50"/>
      <c r="M5" s="50"/>
      <c r="N5" s="50"/>
      <c r="O5" s="50"/>
      <c r="P5" s="50"/>
      <c r="Q5" s="50"/>
      <c r="R5" s="50"/>
      <c r="S5" s="50"/>
      <c r="T5" s="50"/>
      <c r="U5" s="50"/>
    </row>
    <row r="6" spans="1:23" ht="16.8" x14ac:dyDescent="0.3">
      <c r="A6" s="51" t="s">
        <v>7</v>
      </c>
      <c r="B6" s="51"/>
      <c r="C6" s="51"/>
      <c r="D6" s="51"/>
      <c r="E6" s="51"/>
      <c r="F6" s="51"/>
      <c r="G6" s="51"/>
      <c r="H6" s="51"/>
      <c r="I6" s="51"/>
      <c r="J6" s="51"/>
      <c r="K6" s="51"/>
      <c r="L6" s="51"/>
      <c r="M6" s="51"/>
      <c r="N6" s="51"/>
      <c r="O6" s="51"/>
      <c r="P6" s="51"/>
      <c r="Q6" s="51"/>
      <c r="R6" s="51"/>
      <c r="S6" s="51"/>
      <c r="T6" s="51"/>
      <c r="U6" s="51"/>
    </row>
    <row r="7" spans="1:23" ht="11.25" customHeight="1" x14ac:dyDescent="0.3">
      <c r="A7" s="8"/>
      <c r="B7" s="23"/>
      <c r="C7" s="8"/>
      <c r="D7" s="8"/>
      <c r="E7" s="23"/>
      <c r="F7" s="8"/>
      <c r="G7" s="8"/>
      <c r="H7" s="8"/>
      <c r="I7" s="8"/>
      <c r="J7" s="8"/>
      <c r="K7" s="8"/>
      <c r="L7" s="8"/>
      <c r="M7" s="8"/>
      <c r="N7" s="8"/>
      <c r="O7" s="8"/>
      <c r="P7" s="8"/>
      <c r="Q7" s="8"/>
      <c r="R7" s="8"/>
      <c r="S7" s="8"/>
      <c r="T7" s="8"/>
    </row>
    <row r="8" spans="1:23" ht="60" customHeight="1" x14ac:dyDescent="0.3">
      <c r="A8" s="9" t="s">
        <v>8</v>
      </c>
      <c r="B8" s="22" t="s">
        <v>9</v>
      </c>
      <c r="C8" s="47" t="s">
        <v>10</v>
      </c>
      <c r="D8" s="48"/>
      <c r="E8" s="22" t="s">
        <v>11</v>
      </c>
      <c r="F8" s="9"/>
      <c r="G8" s="9"/>
      <c r="H8" s="9"/>
      <c r="I8" s="9"/>
      <c r="J8" s="9"/>
      <c r="K8" s="9"/>
      <c r="L8" s="9"/>
      <c r="M8" s="9"/>
      <c r="N8" s="9"/>
      <c r="O8" s="9"/>
      <c r="P8" s="9"/>
      <c r="Q8" s="9"/>
      <c r="R8" s="9"/>
      <c r="S8" s="9"/>
      <c r="T8" s="9"/>
      <c r="U8" s="9" t="s">
        <v>27</v>
      </c>
      <c r="V8" s="10"/>
      <c r="W8" s="10"/>
    </row>
    <row r="9" spans="1:23" ht="16.8" x14ac:dyDescent="0.3">
      <c r="A9" s="11">
        <v>1</v>
      </c>
      <c r="B9" s="24" t="s">
        <v>28</v>
      </c>
      <c r="C9" s="12" t="s">
        <v>29</v>
      </c>
      <c r="D9" s="13" t="s">
        <v>30</v>
      </c>
      <c r="E9" s="24" t="s">
        <v>31</v>
      </c>
      <c r="F9" s="11"/>
      <c r="G9" s="11"/>
      <c r="H9" s="11"/>
      <c r="I9" s="14"/>
      <c r="J9" s="11"/>
      <c r="K9" s="11"/>
      <c r="L9" s="11"/>
      <c r="M9" s="11"/>
      <c r="N9" s="11"/>
      <c r="O9" s="11"/>
      <c r="P9" s="11"/>
      <c r="Q9" s="11"/>
      <c r="R9" s="11"/>
      <c r="S9" s="11"/>
      <c r="T9" s="11"/>
      <c r="U9" s="15"/>
    </row>
    <row r="10" spans="1:23" ht="16.8" x14ac:dyDescent="0.3">
      <c r="A10" s="11">
        <v>2</v>
      </c>
      <c r="B10" s="24" t="s">
        <v>35</v>
      </c>
      <c r="C10" s="12" t="s">
        <v>36</v>
      </c>
      <c r="D10" s="13" t="s">
        <v>30</v>
      </c>
      <c r="E10" s="24" t="s">
        <v>37</v>
      </c>
      <c r="F10" s="11"/>
      <c r="G10" s="11"/>
      <c r="H10" s="11"/>
      <c r="I10" s="14"/>
      <c r="J10" s="11"/>
      <c r="K10" s="11"/>
      <c r="L10" s="11"/>
      <c r="M10" s="11"/>
      <c r="N10" s="11"/>
      <c r="O10" s="11"/>
      <c r="P10" s="11"/>
      <c r="Q10" s="11"/>
      <c r="R10" s="11"/>
      <c r="S10" s="11"/>
      <c r="T10" s="11"/>
      <c r="U10" s="15"/>
    </row>
    <row r="11" spans="1:23" ht="16.8" x14ac:dyDescent="0.3">
      <c r="A11" s="11">
        <v>3</v>
      </c>
      <c r="B11" s="24" t="s">
        <v>56</v>
      </c>
      <c r="C11" s="12" t="s">
        <v>57</v>
      </c>
      <c r="D11" s="13" t="s">
        <v>58</v>
      </c>
      <c r="E11" s="24" t="s">
        <v>49</v>
      </c>
      <c r="F11" s="11"/>
      <c r="G11" s="11"/>
      <c r="H11" s="11"/>
      <c r="I11" s="14"/>
      <c r="J11" s="11"/>
      <c r="K11" s="11"/>
      <c r="L11" s="11"/>
      <c r="M11" s="11"/>
      <c r="N11" s="11"/>
      <c r="O11" s="11"/>
      <c r="P11" s="11"/>
      <c r="Q11" s="11"/>
      <c r="R11" s="11"/>
      <c r="S11" s="11"/>
      <c r="T11" s="11"/>
      <c r="U11" s="15"/>
    </row>
    <row r="12" spans="1:23" ht="16.8" x14ac:dyDescent="0.3">
      <c r="A12" s="11">
        <v>4</v>
      </c>
      <c r="B12" s="24" t="s">
        <v>64</v>
      </c>
      <c r="C12" s="12" t="s">
        <v>65</v>
      </c>
      <c r="D12" s="13" t="s">
        <v>62</v>
      </c>
      <c r="E12" s="24" t="s">
        <v>54</v>
      </c>
      <c r="F12" s="11"/>
      <c r="G12" s="11"/>
      <c r="H12" s="11"/>
      <c r="I12" s="14"/>
      <c r="J12" s="11"/>
      <c r="K12" s="11"/>
      <c r="L12" s="11"/>
      <c r="M12" s="11"/>
      <c r="N12" s="11"/>
      <c r="O12" s="11"/>
      <c r="P12" s="11"/>
      <c r="Q12" s="11"/>
      <c r="R12" s="11"/>
      <c r="S12" s="11"/>
      <c r="T12" s="11"/>
      <c r="U12" s="15"/>
    </row>
    <row r="13" spans="1:23" ht="16.8" x14ac:dyDescent="0.3">
      <c r="A13" s="11">
        <v>5</v>
      </c>
      <c r="B13" s="24" t="s">
        <v>71</v>
      </c>
      <c r="C13" s="12" t="s">
        <v>72</v>
      </c>
      <c r="D13" s="13" t="s">
        <v>73</v>
      </c>
      <c r="E13" s="24" t="s">
        <v>37</v>
      </c>
      <c r="F13" s="11"/>
      <c r="G13" s="11"/>
      <c r="H13" s="11"/>
      <c r="I13" s="14"/>
      <c r="J13" s="11"/>
      <c r="K13" s="11"/>
      <c r="L13" s="11"/>
      <c r="M13" s="11"/>
      <c r="N13" s="11"/>
      <c r="O13" s="11"/>
      <c r="P13" s="11"/>
      <c r="Q13" s="11"/>
      <c r="R13" s="11"/>
      <c r="S13" s="11"/>
      <c r="T13" s="11"/>
      <c r="U13" s="15"/>
    </row>
    <row r="14" spans="1:23" ht="16.8" x14ac:dyDescent="0.3">
      <c r="A14" s="11">
        <v>6</v>
      </c>
      <c r="B14" s="24" t="s">
        <v>106</v>
      </c>
      <c r="C14" s="12" t="s">
        <v>107</v>
      </c>
      <c r="D14" s="13" t="s">
        <v>108</v>
      </c>
      <c r="E14" s="24" t="s">
        <v>109</v>
      </c>
      <c r="F14" s="11"/>
      <c r="G14" s="11"/>
      <c r="H14" s="11"/>
      <c r="I14" s="14"/>
      <c r="J14" s="11"/>
      <c r="K14" s="11"/>
      <c r="L14" s="11"/>
      <c r="M14" s="11"/>
      <c r="N14" s="11"/>
      <c r="O14" s="11"/>
      <c r="P14" s="11"/>
      <c r="Q14" s="11"/>
      <c r="R14" s="11"/>
      <c r="S14" s="11"/>
      <c r="T14" s="11"/>
      <c r="U14" s="15"/>
    </row>
    <row r="15" spans="1:23" ht="16.8" x14ac:dyDescent="0.3">
      <c r="A15" s="11">
        <v>7</v>
      </c>
      <c r="B15" s="24" t="s">
        <v>124</v>
      </c>
      <c r="C15" s="12" t="s">
        <v>125</v>
      </c>
      <c r="D15" s="13" t="s">
        <v>126</v>
      </c>
      <c r="E15" s="24" t="s">
        <v>80</v>
      </c>
      <c r="F15" s="11"/>
      <c r="G15" s="11"/>
      <c r="H15" s="11"/>
      <c r="I15" s="14"/>
      <c r="J15" s="11"/>
      <c r="K15" s="11"/>
      <c r="L15" s="11"/>
      <c r="M15" s="11"/>
      <c r="N15" s="11"/>
      <c r="O15" s="11"/>
      <c r="P15" s="11"/>
      <c r="Q15" s="11"/>
      <c r="R15" s="11"/>
      <c r="S15" s="11"/>
      <c r="T15" s="11"/>
      <c r="U15" s="15"/>
    </row>
    <row r="16" spans="1:23" ht="16.8" x14ac:dyDescent="0.3">
      <c r="A16" s="11">
        <v>8</v>
      </c>
      <c r="B16" s="24" t="s">
        <v>127</v>
      </c>
      <c r="C16" s="12" t="s">
        <v>128</v>
      </c>
      <c r="D16" s="13" t="s">
        <v>129</v>
      </c>
      <c r="E16" s="24" t="s">
        <v>37</v>
      </c>
      <c r="F16" s="11"/>
      <c r="G16" s="11"/>
      <c r="H16" s="11"/>
      <c r="I16" s="14"/>
      <c r="J16" s="11"/>
      <c r="K16" s="11"/>
      <c r="L16" s="11"/>
      <c r="M16" s="11"/>
      <c r="N16" s="11"/>
      <c r="O16" s="11"/>
      <c r="P16" s="11"/>
      <c r="Q16" s="11"/>
      <c r="R16" s="11"/>
      <c r="S16" s="11"/>
      <c r="T16" s="11"/>
      <c r="U16" s="15"/>
    </row>
    <row r="17" spans="1:21" ht="16.8" x14ac:dyDescent="0.3">
      <c r="A17" s="11">
        <v>9</v>
      </c>
      <c r="B17" s="24" t="s">
        <v>145</v>
      </c>
      <c r="C17" s="12" t="s">
        <v>146</v>
      </c>
      <c r="D17" s="13" t="s">
        <v>147</v>
      </c>
      <c r="E17" s="24" t="s">
        <v>44</v>
      </c>
      <c r="F17" s="11"/>
      <c r="G17" s="11"/>
      <c r="H17" s="11"/>
      <c r="I17" s="14"/>
      <c r="J17" s="11"/>
      <c r="K17" s="11"/>
      <c r="L17" s="11"/>
      <c r="M17" s="11"/>
      <c r="N17" s="11"/>
      <c r="O17" s="11"/>
      <c r="P17" s="11"/>
      <c r="Q17" s="11"/>
      <c r="R17" s="11"/>
      <c r="S17" s="11"/>
      <c r="T17" s="11"/>
      <c r="U17" s="15"/>
    </row>
    <row r="18" spans="1:21" ht="16.8" x14ac:dyDescent="0.3">
      <c r="A18" s="16">
        <v>10</v>
      </c>
      <c r="B18" s="25" t="s">
        <v>166</v>
      </c>
      <c r="C18" s="17" t="s">
        <v>167</v>
      </c>
      <c r="D18" s="18" t="s">
        <v>168</v>
      </c>
      <c r="E18" s="25" t="s">
        <v>44</v>
      </c>
      <c r="F18" s="16"/>
      <c r="G18" s="16"/>
      <c r="H18" s="16"/>
      <c r="I18" s="19"/>
      <c r="J18" s="16"/>
      <c r="K18" s="16"/>
      <c r="L18" s="16"/>
      <c r="M18" s="16"/>
      <c r="N18" s="16"/>
      <c r="O18" s="16"/>
      <c r="P18" s="16"/>
      <c r="Q18" s="16"/>
      <c r="R18" s="16"/>
      <c r="S18" s="16"/>
      <c r="T18" s="16"/>
      <c r="U18" s="20"/>
    </row>
    <row r="19" spans="1:21" ht="19.5" customHeight="1" x14ac:dyDescent="0.3"/>
    <row r="20" spans="1:21" ht="16.8" hidden="1" x14ac:dyDescent="0.3">
      <c r="O20" s="3" t="s">
        <v>173</v>
      </c>
      <c r="S20" s="2" t="s">
        <v>174</v>
      </c>
    </row>
    <row r="21" spans="1:21" ht="16.8" x14ac:dyDescent="0.3">
      <c r="A21" s="21" t="s">
        <v>175</v>
      </c>
      <c r="S21" s="7" t="s">
        <v>176</v>
      </c>
    </row>
  </sheetData>
  <mergeCells count="7">
    <mergeCell ref="A4:U4"/>
    <mergeCell ref="A1:D1"/>
    <mergeCell ref="A2:D2"/>
    <mergeCell ref="C8:D8"/>
    <mergeCell ref="A3:C3"/>
    <mergeCell ref="A5:U5"/>
    <mergeCell ref="A6:U6"/>
  </mergeCells>
  <printOptions horizontalCentered="1"/>
  <pageMargins left="0.59055118110236227" right="0" top="0.19685039370078741" bottom="0" header="0.23622047244094491" footer="0.11811023622047245"/>
  <pageSetup paperSize="9" orientation="landscape" horizontalDpi="300" verticalDpi="300" r:id="rId1"/>
  <headerFooter alignWithMargins="0">
    <oddFooter>&amp;RPage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3440E-F4DD-431D-8A63-D3E5B98103D6}">
  <dimension ref="A1:I62"/>
  <sheetViews>
    <sheetView workbookViewId="0">
      <selection activeCell="G9" sqref="G9"/>
    </sheetView>
  </sheetViews>
  <sheetFormatPr defaultRowHeight="14.4" x14ac:dyDescent="0.3"/>
  <cols>
    <col min="1" max="1" width="26.88671875" bestFit="1" customWidth="1"/>
    <col min="7" max="7" width="23.5546875" bestFit="1" customWidth="1"/>
    <col min="8" max="8" width="10" bestFit="1" customWidth="1"/>
  </cols>
  <sheetData>
    <row r="1" spans="1:9" x14ac:dyDescent="0.3">
      <c r="A1" s="43" t="s">
        <v>262</v>
      </c>
      <c r="B1" s="43"/>
      <c r="C1" s="43"/>
      <c r="D1" s="43"/>
      <c r="E1" s="43"/>
      <c r="F1" s="43"/>
    </row>
    <row r="2" spans="1:9" x14ac:dyDescent="0.3">
      <c r="A2" s="43" t="s">
        <v>263</v>
      </c>
      <c r="B2" s="43">
        <v>50</v>
      </c>
      <c r="C2" s="43"/>
      <c r="D2" s="43"/>
      <c r="E2" s="43"/>
      <c r="F2" s="43"/>
      <c r="G2" s="43"/>
    </row>
    <row r="3" spans="1:9" x14ac:dyDescent="0.3">
      <c r="A3" s="43" t="s">
        <v>264</v>
      </c>
      <c r="B3" s="43"/>
      <c r="C3" s="43"/>
      <c r="D3" s="43"/>
      <c r="E3" s="43"/>
      <c r="F3" s="43"/>
    </row>
    <row r="4" spans="1:9" x14ac:dyDescent="0.3">
      <c r="A4" s="43" t="s">
        <v>265</v>
      </c>
      <c r="B4" s="43" t="s">
        <v>266</v>
      </c>
      <c r="C4" s="43"/>
      <c r="D4" s="43"/>
      <c r="E4" s="43"/>
    </row>
    <row r="5" spans="1:9" x14ac:dyDescent="0.3">
      <c r="A5" s="43" t="s">
        <v>267</v>
      </c>
      <c r="B5" s="43" t="s">
        <v>268</v>
      </c>
      <c r="C5" s="43"/>
      <c r="D5" s="43"/>
      <c r="E5" s="43"/>
    </row>
    <row r="6" spans="1:9" x14ac:dyDescent="0.3">
      <c r="A6" s="43" t="s">
        <v>269</v>
      </c>
      <c r="B6" s="43" t="s">
        <v>270</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278</v>
      </c>
      <c r="B9" s="43" t="s">
        <v>266</v>
      </c>
      <c r="C9" s="43" t="s">
        <v>279</v>
      </c>
      <c r="D9" s="43" t="s">
        <v>280</v>
      </c>
      <c r="E9" s="43" t="s">
        <v>281</v>
      </c>
      <c r="F9" s="43" t="s">
        <v>282</v>
      </c>
      <c r="G9" s="43" t="s">
        <v>281</v>
      </c>
      <c r="H9" t="str">
        <f>LEFT(G9,8)</f>
        <v>AT160758</v>
      </c>
      <c r="I9">
        <v>1</v>
      </c>
    </row>
    <row r="10" spans="1:9" x14ac:dyDescent="0.3">
      <c r="A10" s="43" t="s">
        <v>283</v>
      </c>
      <c r="B10" s="43" t="s">
        <v>284</v>
      </c>
      <c r="C10" s="43" t="s">
        <v>285</v>
      </c>
      <c r="D10" s="43" t="s">
        <v>286</v>
      </c>
      <c r="E10" s="43" t="s">
        <v>287</v>
      </c>
      <c r="F10" s="43" t="s">
        <v>282</v>
      </c>
      <c r="G10" s="43" t="s">
        <v>287</v>
      </c>
      <c r="H10" t="str">
        <f t="shared" ref="H10:H62" si="0">LEFT(G10,8)</f>
        <v>AT160227</v>
      </c>
      <c r="I10">
        <v>1</v>
      </c>
    </row>
    <row r="11" spans="1:9" x14ac:dyDescent="0.3">
      <c r="A11" s="43" t="s">
        <v>288</v>
      </c>
      <c r="B11" s="43" t="s">
        <v>289</v>
      </c>
      <c r="C11" s="43" t="s">
        <v>290</v>
      </c>
      <c r="D11" s="43" t="s">
        <v>286</v>
      </c>
      <c r="E11" s="43" t="s">
        <v>291</v>
      </c>
      <c r="F11" s="43" t="s">
        <v>282</v>
      </c>
      <c r="G11" s="43" t="s">
        <v>291</v>
      </c>
      <c r="H11" t="str">
        <f t="shared" si="0"/>
        <v>AT160502</v>
      </c>
      <c r="I11">
        <v>1</v>
      </c>
    </row>
    <row r="12" spans="1:9" x14ac:dyDescent="0.3">
      <c r="A12" s="43" t="s">
        <v>292</v>
      </c>
      <c r="B12" s="43" t="s">
        <v>293</v>
      </c>
      <c r="C12" s="43" t="s">
        <v>294</v>
      </c>
      <c r="D12" s="43" t="s">
        <v>286</v>
      </c>
      <c r="E12" s="43" t="s">
        <v>295</v>
      </c>
      <c r="F12" s="43" t="s">
        <v>282</v>
      </c>
      <c r="G12" s="43" t="s">
        <v>295</v>
      </c>
      <c r="H12" t="str">
        <f t="shared" si="0"/>
        <v>AT160509</v>
      </c>
      <c r="I12">
        <v>1</v>
      </c>
    </row>
    <row r="13" spans="1:9" x14ac:dyDescent="0.3">
      <c r="A13" s="43" t="s">
        <v>296</v>
      </c>
      <c r="B13" s="43" t="s">
        <v>297</v>
      </c>
      <c r="C13" s="43" t="s">
        <v>298</v>
      </c>
      <c r="D13" s="43" t="s">
        <v>299</v>
      </c>
      <c r="E13" s="43" t="s">
        <v>300</v>
      </c>
      <c r="F13" s="43" t="s">
        <v>282</v>
      </c>
      <c r="G13" s="43" t="s">
        <v>300</v>
      </c>
      <c r="H13" t="str">
        <f t="shared" si="0"/>
        <v>CT040352</v>
      </c>
      <c r="I13">
        <v>1</v>
      </c>
    </row>
    <row r="14" spans="1:9" x14ac:dyDescent="0.3">
      <c r="A14" s="43" t="s">
        <v>301</v>
      </c>
      <c r="B14" s="43" t="s">
        <v>302</v>
      </c>
      <c r="C14" s="43" t="s">
        <v>303</v>
      </c>
      <c r="D14" s="43" t="s">
        <v>304</v>
      </c>
      <c r="E14" s="43" t="s">
        <v>305</v>
      </c>
      <c r="F14" s="43" t="s">
        <v>282</v>
      </c>
      <c r="G14" s="43" t="s">
        <v>305</v>
      </c>
      <c r="H14" t="str">
        <f t="shared" si="0"/>
        <v>AT160602</v>
      </c>
      <c r="I14">
        <v>1</v>
      </c>
    </row>
    <row r="15" spans="1:9" x14ac:dyDescent="0.3">
      <c r="A15" s="43" t="s">
        <v>306</v>
      </c>
      <c r="B15" s="43" t="s">
        <v>307</v>
      </c>
      <c r="C15" s="43" t="s">
        <v>308</v>
      </c>
      <c r="D15" s="43" t="s">
        <v>304</v>
      </c>
      <c r="E15" s="43" t="s">
        <v>309</v>
      </c>
      <c r="F15" s="43" t="s">
        <v>282</v>
      </c>
      <c r="G15" s="43" t="s">
        <v>309</v>
      </c>
      <c r="H15" t="str">
        <f t="shared" si="0"/>
        <v>CT040318</v>
      </c>
      <c r="I15">
        <v>1</v>
      </c>
    </row>
    <row r="16" spans="1:9" x14ac:dyDescent="0.3">
      <c r="A16" s="43" t="s">
        <v>310</v>
      </c>
      <c r="B16" s="43" t="s">
        <v>311</v>
      </c>
      <c r="C16" s="43" t="s">
        <v>312</v>
      </c>
      <c r="D16" s="43" t="s">
        <v>304</v>
      </c>
      <c r="E16" s="43" t="s">
        <v>313</v>
      </c>
      <c r="F16" s="43" t="s">
        <v>282</v>
      </c>
      <c r="G16" s="43" t="s">
        <v>313</v>
      </c>
      <c r="H16" t="str">
        <f t="shared" si="0"/>
        <v>AT160250</v>
      </c>
      <c r="I16">
        <v>1</v>
      </c>
    </row>
    <row r="17" spans="1:9" x14ac:dyDescent="0.3">
      <c r="A17" s="43" t="s">
        <v>314</v>
      </c>
      <c r="B17" s="43" t="s">
        <v>315</v>
      </c>
      <c r="C17" s="43" t="s">
        <v>316</v>
      </c>
      <c r="D17" s="43" t="s">
        <v>317</v>
      </c>
      <c r="E17" s="43" t="s">
        <v>318</v>
      </c>
      <c r="F17" s="43" t="s">
        <v>282</v>
      </c>
      <c r="G17" s="43" t="s">
        <v>318</v>
      </c>
      <c r="H17" t="str">
        <f t="shared" si="0"/>
        <v>AT160539</v>
      </c>
      <c r="I17">
        <v>1</v>
      </c>
    </row>
    <row r="18" spans="1:9" x14ac:dyDescent="0.3">
      <c r="A18" s="43" t="s">
        <v>319</v>
      </c>
      <c r="B18" s="43" t="s">
        <v>320</v>
      </c>
      <c r="C18" s="43" t="s">
        <v>321</v>
      </c>
      <c r="D18" s="43" t="s">
        <v>317</v>
      </c>
      <c r="E18" s="43" t="s">
        <v>322</v>
      </c>
      <c r="F18" s="43" t="s">
        <v>282</v>
      </c>
      <c r="G18" s="43" t="s">
        <v>322</v>
      </c>
      <c r="H18" t="str">
        <f t="shared" si="0"/>
        <v>AT160542</v>
      </c>
      <c r="I18">
        <v>1</v>
      </c>
    </row>
    <row r="19" spans="1:9" x14ac:dyDescent="0.3">
      <c r="A19" s="43" t="s">
        <v>323</v>
      </c>
      <c r="B19" s="43" t="s">
        <v>324</v>
      </c>
      <c r="C19" s="43" t="s">
        <v>325</v>
      </c>
      <c r="D19" s="43" t="s">
        <v>317</v>
      </c>
      <c r="E19" s="43" t="s">
        <v>326</v>
      </c>
      <c r="F19" s="43" t="s">
        <v>282</v>
      </c>
      <c r="G19" s="43" t="s">
        <v>326</v>
      </c>
      <c r="H19" t="str">
        <f t="shared" si="0"/>
        <v>CT040334</v>
      </c>
      <c r="I19">
        <v>1</v>
      </c>
    </row>
    <row r="20" spans="1:9" x14ac:dyDescent="0.3">
      <c r="A20" s="43" t="s">
        <v>327</v>
      </c>
      <c r="B20" s="43" t="s">
        <v>328</v>
      </c>
      <c r="C20" s="43" t="s">
        <v>329</v>
      </c>
      <c r="D20" s="43" t="s">
        <v>317</v>
      </c>
      <c r="E20" s="43" t="s">
        <v>330</v>
      </c>
      <c r="F20" s="43" t="s">
        <v>282</v>
      </c>
      <c r="G20" s="43" t="s">
        <v>330</v>
      </c>
      <c r="H20" t="str">
        <f t="shared" si="0"/>
        <v>AT160258</v>
      </c>
      <c r="I20">
        <v>1</v>
      </c>
    </row>
    <row r="21" spans="1:9" x14ac:dyDescent="0.3">
      <c r="A21" s="43" t="s">
        <v>331</v>
      </c>
      <c r="B21" s="43" t="s">
        <v>332</v>
      </c>
      <c r="C21" s="43" t="s">
        <v>333</v>
      </c>
      <c r="D21" s="43" t="s">
        <v>317</v>
      </c>
      <c r="E21" s="43" t="s">
        <v>334</v>
      </c>
      <c r="F21" s="43" t="s">
        <v>282</v>
      </c>
      <c r="G21" s="43" t="s">
        <v>334</v>
      </c>
      <c r="H21" t="str">
        <f t="shared" si="0"/>
        <v>AT160519</v>
      </c>
      <c r="I21">
        <v>1</v>
      </c>
    </row>
    <row r="22" spans="1:9" x14ac:dyDescent="0.3">
      <c r="A22" s="43" t="s">
        <v>335</v>
      </c>
      <c r="B22" s="43" t="s">
        <v>336</v>
      </c>
      <c r="C22" s="43" t="s">
        <v>337</v>
      </c>
      <c r="D22" s="43" t="s">
        <v>338</v>
      </c>
      <c r="E22" s="43" t="s">
        <v>339</v>
      </c>
      <c r="F22" s="43" t="s">
        <v>282</v>
      </c>
      <c r="G22" s="43" t="s">
        <v>339</v>
      </c>
      <c r="H22" t="str">
        <f t="shared" si="0"/>
        <v>AT160223</v>
      </c>
      <c r="I22">
        <v>1</v>
      </c>
    </row>
    <row r="23" spans="1:9" x14ac:dyDescent="0.3">
      <c r="A23" s="43" t="s">
        <v>340</v>
      </c>
      <c r="B23" s="43" t="s">
        <v>341</v>
      </c>
      <c r="C23" s="43" t="s">
        <v>285</v>
      </c>
      <c r="D23" s="43" t="s">
        <v>342</v>
      </c>
      <c r="E23" s="43" t="s">
        <v>343</v>
      </c>
      <c r="F23" s="43" t="s">
        <v>282</v>
      </c>
      <c r="G23" s="43" t="s">
        <v>343</v>
      </c>
      <c r="H23" t="str">
        <f t="shared" si="0"/>
        <v>AT160230</v>
      </c>
      <c r="I23">
        <v>1</v>
      </c>
    </row>
    <row r="24" spans="1:9" x14ac:dyDescent="0.3">
      <c r="A24" s="43" t="s">
        <v>340</v>
      </c>
      <c r="B24" s="43" t="s">
        <v>344</v>
      </c>
      <c r="C24" s="43" t="s">
        <v>345</v>
      </c>
      <c r="D24" s="43" t="s">
        <v>346</v>
      </c>
      <c r="E24" s="43" t="s">
        <v>343</v>
      </c>
      <c r="F24" s="43" t="s">
        <v>282</v>
      </c>
      <c r="G24" s="43" t="s">
        <v>343</v>
      </c>
      <c r="H24" t="str">
        <f t="shared" si="0"/>
        <v>AT160230</v>
      </c>
      <c r="I24">
        <v>1</v>
      </c>
    </row>
    <row r="25" spans="1:9" x14ac:dyDescent="0.3">
      <c r="A25" s="43" t="s">
        <v>347</v>
      </c>
      <c r="B25" s="43" t="s">
        <v>348</v>
      </c>
      <c r="C25" s="43" t="s">
        <v>349</v>
      </c>
      <c r="D25" s="43" t="s">
        <v>342</v>
      </c>
      <c r="E25" s="43" t="s">
        <v>350</v>
      </c>
      <c r="F25" s="43" t="s">
        <v>282</v>
      </c>
      <c r="G25" s="43" t="s">
        <v>350</v>
      </c>
      <c r="H25" t="str">
        <f t="shared" si="0"/>
        <v>AT160701</v>
      </c>
      <c r="I25">
        <v>1</v>
      </c>
    </row>
    <row r="26" spans="1:9" x14ac:dyDescent="0.3">
      <c r="A26" s="43" t="s">
        <v>351</v>
      </c>
      <c r="B26" s="43" t="s">
        <v>352</v>
      </c>
      <c r="C26" s="43" t="s">
        <v>303</v>
      </c>
      <c r="D26" s="43" t="s">
        <v>338</v>
      </c>
      <c r="E26" s="43" t="s">
        <v>353</v>
      </c>
      <c r="F26" s="43" t="s">
        <v>282</v>
      </c>
      <c r="G26" s="43" t="s">
        <v>353</v>
      </c>
      <c r="H26" t="str">
        <f t="shared" si="0"/>
        <v>AT160301</v>
      </c>
      <c r="I26">
        <v>1</v>
      </c>
    </row>
    <row r="27" spans="1:9" x14ac:dyDescent="0.3">
      <c r="A27" s="43" t="s">
        <v>354</v>
      </c>
      <c r="B27" s="43" t="s">
        <v>355</v>
      </c>
      <c r="C27" s="43" t="s">
        <v>285</v>
      </c>
      <c r="D27" s="43" t="s">
        <v>356</v>
      </c>
      <c r="E27" s="43" t="s">
        <v>357</v>
      </c>
      <c r="F27" s="43" t="s">
        <v>282</v>
      </c>
      <c r="G27" s="43" t="s">
        <v>357</v>
      </c>
      <c r="H27" t="str">
        <f t="shared" si="0"/>
        <v>AT160426</v>
      </c>
      <c r="I27">
        <v>1</v>
      </c>
    </row>
    <row r="28" spans="1:9" x14ac:dyDescent="0.3">
      <c r="A28" s="43" t="s">
        <v>358</v>
      </c>
      <c r="B28" s="43" t="s">
        <v>359</v>
      </c>
      <c r="C28" s="43" t="s">
        <v>360</v>
      </c>
      <c r="D28" s="43" t="s">
        <v>356</v>
      </c>
      <c r="E28" s="43" t="s">
        <v>361</v>
      </c>
      <c r="F28" s="43" t="s">
        <v>282</v>
      </c>
      <c r="G28" s="43" t="s">
        <v>361</v>
      </c>
      <c r="H28" t="str">
        <f t="shared" si="0"/>
        <v>CT040155</v>
      </c>
      <c r="I28">
        <v>1</v>
      </c>
    </row>
    <row r="29" spans="1:9" x14ac:dyDescent="0.3">
      <c r="A29" s="43" t="s">
        <v>362</v>
      </c>
      <c r="B29" s="43" t="s">
        <v>363</v>
      </c>
      <c r="C29" s="43" t="s">
        <v>364</v>
      </c>
      <c r="D29" s="43" t="s">
        <v>356</v>
      </c>
      <c r="E29" s="43" t="s">
        <v>365</v>
      </c>
      <c r="F29" s="43" t="s">
        <v>282</v>
      </c>
      <c r="G29" s="43" t="s">
        <v>365</v>
      </c>
      <c r="H29" t="str">
        <f t="shared" si="0"/>
        <v>CT040345</v>
      </c>
      <c r="I29">
        <v>1</v>
      </c>
    </row>
    <row r="30" spans="1:9" x14ac:dyDescent="0.3">
      <c r="A30" s="43" t="s">
        <v>366</v>
      </c>
      <c r="B30" s="43" t="s">
        <v>367</v>
      </c>
      <c r="C30" s="43" t="s">
        <v>312</v>
      </c>
      <c r="D30" s="43" t="s">
        <v>368</v>
      </c>
      <c r="E30" s="43" t="s">
        <v>369</v>
      </c>
      <c r="F30" s="43" t="s">
        <v>282</v>
      </c>
      <c r="G30" s="43" t="s">
        <v>369</v>
      </c>
      <c r="H30" t="str">
        <f t="shared" si="0"/>
        <v>AT160516</v>
      </c>
      <c r="I30">
        <v>1</v>
      </c>
    </row>
    <row r="31" spans="1:9" x14ac:dyDescent="0.3">
      <c r="A31" s="43" t="s">
        <v>370</v>
      </c>
      <c r="B31" s="43" t="s">
        <v>371</v>
      </c>
      <c r="C31" s="43" t="s">
        <v>285</v>
      </c>
      <c r="D31" s="43" t="s">
        <v>368</v>
      </c>
      <c r="E31" s="43" t="s">
        <v>372</v>
      </c>
      <c r="F31" s="43" t="s">
        <v>282</v>
      </c>
      <c r="G31" s="43" t="s">
        <v>372</v>
      </c>
      <c r="H31" t="str">
        <f t="shared" si="0"/>
        <v>AT160617</v>
      </c>
      <c r="I31">
        <v>1</v>
      </c>
    </row>
    <row r="32" spans="1:9" x14ac:dyDescent="0.3">
      <c r="A32" s="43" t="s">
        <v>373</v>
      </c>
      <c r="B32" s="43" t="s">
        <v>374</v>
      </c>
      <c r="C32" s="43" t="s">
        <v>375</v>
      </c>
      <c r="D32" s="43" t="s">
        <v>376</v>
      </c>
      <c r="E32" s="43" t="s">
        <v>377</v>
      </c>
      <c r="F32" s="43" t="s">
        <v>282</v>
      </c>
      <c r="G32" s="43" t="s">
        <v>377</v>
      </c>
      <c r="H32" t="str">
        <f t="shared" si="0"/>
        <v>AT160740</v>
      </c>
      <c r="I32">
        <v>1</v>
      </c>
    </row>
    <row r="33" spans="1:9" x14ac:dyDescent="0.3">
      <c r="A33" s="43" t="s">
        <v>373</v>
      </c>
      <c r="B33" s="43" t="s">
        <v>378</v>
      </c>
      <c r="C33" s="43" t="s">
        <v>379</v>
      </c>
      <c r="D33" s="43" t="s">
        <v>380</v>
      </c>
      <c r="E33" s="43" t="s">
        <v>377</v>
      </c>
      <c r="F33" s="43" t="s">
        <v>282</v>
      </c>
      <c r="G33" s="43" t="s">
        <v>377</v>
      </c>
      <c r="H33" t="str">
        <f t="shared" si="0"/>
        <v>AT160740</v>
      </c>
      <c r="I33">
        <v>1</v>
      </c>
    </row>
    <row r="34" spans="1:9" x14ac:dyDescent="0.3">
      <c r="A34" s="43" t="s">
        <v>381</v>
      </c>
      <c r="B34" s="43" t="s">
        <v>382</v>
      </c>
      <c r="C34" s="43" t="s">
        <v>383</v>
      </c>
      <c r="D34" s="43" t="s">
        <v>384</v>
      </c>
      <c r="E34" s="43" t="s">
        <v>385</v>
      </c>
      <c r="F34" s="43" t="s">
        <v>282</v>
      </c>
      <c r="G34" s="43" t="s">
        <v>385</v>
      </c>
      <c r="H34" t="str">
        <f t="shared" si="0"/>
        <v>AT160511</v>
      </c>
      <c r="I34">
        <v>1</v>
      </c>
    </row>
    <row r="35" spans="1:9" x14ac:dyDescent="0.3">
      <c r="A35" s="43" t="s">
        <v>386</v>
      </c>
      <c r="B35" s="43" t="s">
        <v>387</v>
      </c>
      <c r="C35" s="43" t="s">
        <v>388</v>
      </c>
      <c r="D35" s="43" t="s">
        <v>389</v>
      </c>
      <c r="E35" s="43" t="s">
        <v>390</v>
      </c>
      <c r="F35" s="43" t="s">
        <v>282</v>
      </c>
      <c r="G35" s="43" t="s">
        <v>390</v>
      </c>
      <c r="H35" t="str">
        <f t="shared" si="0"/>
        <v>CT040413</v>
      </c>
      <c r="I35">
        <v>1</v>
      </c>
    </row>
    <row r="36" spans="1:9" x14ac:dyDescent="0.3">
      <c r="A36" s="43" t="s">
        <v>391</v>
      </c>
      <c r="B36" s="43" t="s">
        <v>392</v>
      </c>
      <c r="C36" s="43" t="s">
        <v>393</v>
      </c>
      <c r="D36" s="43" t="s">
        <v>394</v>
      </c>
      <c r="E36" s="43" t="s">
        <v>395</v>
      </c>
      <c r="F36" s="43" t="s">
        <v>282</v>
      </c>
      <c r="G36" s="43" t="s">
        <v>395</v>
      </c>
      <c r="H36" t="str">
        <f t="shared" si="0"/>
        <v>AT160530</v>
      </c>
      <c r="I36">
        <v>1</v>
      </c>
    </row>
    <row r="37" spans="1:9" x14ac:dyDescent="0.3">
      <c r="A37" s="43" t="s">
        <v>396</v>
      </c>
      <c r="B37" s="43" t="s">
        <v>397</v>
      </c>
      <c r="C37" s="43" t="s">
        <v>398</v>
      </c>
      <c r="D37" s="43" t="s">
        <v>368</v>
      </c>
      <c r="E37" s="43" t="s">
        <v>399</v>
      </c>
      <c r="F37" s="43" t="s">
        <v>282</v>
      </c>
      <c r="G37" s="43" t="s">
        <v>399</v>
      </c>
      <c r="H37" t="str">
        <f t="shared" si="0"/>
        <v>AT160515</v>
      </c>
      <c r="I37">
        <v>1</v>
      </c>
    </row>
    <row r="38" spans="1:9" x14ac:dyDescent="0.3">
      <c r="A38" s="43" t="s">
        <v>400</v>
      </c>
      <c r="B38" s="43" t="s">
        <v>401</v>
      </c>
      <c r="C38" s="43" t="s">
        <v>402</v>
      </c>
      <c r="D38" s="43" t="s">
        <v>403</v>
      </c>
      <c r="E38" s="43" t="s">
        <v>404</v>
      </c>
      <c r="F38" s="43" t="s">
        <v>282</v>
      </c>
      <c r="G38" s="43" t="s">
        <v>404</v>
      </c>
      <c r="H38" t="str">
        <f t="shared" si="0"/>
        <v>AT160333</v>
      </c>
      <c r="I38">
        <v>1</v>
      </c>
    </row>
    <row r="39" spans="1:9" x14ac:dyDescent="0.3">
      <c r="A39" s="43" t="s">
        <v>405</v>
      </c>
      <c r="B39" s="43" t="s">
        <v>406</v>
      </c>
      <c r="C39" s="43" t="s">
        <v>321</v>
      </c>
      <c r="D39" s="43" t="s">
        <v>407</v>
      </c>
      <c r="E39" s="43" t="s">
        <v>408</v>
      </c>
      <c r="F39" s="43" t="s">
        <v>282</v>
      </c>
      <c r="G39" s="43" t="s">
        <v>408</v>
      </c>
      <c r="H39" t="str">
        <f t="shared" si="0"/>
        <v>AT160726</v>
      </c>
      <c r="I39">
        <v>1</v>
      </c>
    </row>
    <row r="40" spans="1:9" x14ac:dyDescent="0.3">
      <c r="A40" s="43" t="s">
        <v>409</v>
      </c>
      <c r="B40" s="43" t="s">
        <v>410</v>
      </c>
      <c r="C40" s="43" t="s">
        <v>411</v>
      </c>
      <c r="D40" s="43" t="s">
        <v>407</v>
      </c>
      <c r="E40" s="43" t="s">
        <v>412</v>
      </c>
      <c r="F40" s="43" t="s">
        <v>282</v>
      </c>
      <c r="G40" s="43" t="s">
        <v>412</v>
      </c>
      <c r="H40" t="str">
        <f t="shared" si="0"/>
        <v>AT160512</v>
      </c>
      <c r="I40">
        <v>1</v>
      </c>
    </row>
    <row r="41" spans="1:9" x14ac:dyDescent="0.3">
      <c r="A41" s="43" t="s">
        <v>413</v>
      </c>
      <c r="B41" s="43" t="s">
        <v>414</v>
      </c>
      <c r="C41" s="43" t="s">
        <v>415</v>
      </c>
      <c r="D41" s="43" t="s">
        <v>407</v>
      </c>
      <c r="E41" s="43" t="s">
        <v>416</v>
      </c>
      <c r="F41" s="43" t="s">
        <v>282</v>
      </c>
      <c r="G41" s="43" t="s">
        <v>416</v>
      </c>
      <c r="H41" t="str">
        <f t="shared" si="0"/>
        <v>AT160231</v>
      </c>
      <c r="I41">
        <v>1</v>
      </c>
    </row>
    <row r="42" spans="1:9" x14ac:dyDescent="0.3">
      <c r="A42" s="43" t="s">
        <v>417</v>
      </c>
      <c r="B42" s="43" t="s">
        <v>418</v>
      </c>
      <c r="C42" s="43" t="s">
        <v>419</v>
      </c>
      <c r="D42" s="43" t="s">
        <v>403</v>
      </c>
      <c r="E42" s="43" t="s">
        <v>420</v>
      </c>
      <c r="F42" s="43" t="s">
        <v>282</v>
      </c>
      <c r="G42" s="43" t="s">
        <v>420</v>
      </c>
      <c r="H42" t="str">
        <f t="shared" si="0"/>
        <v>CT040406</v>
      </c>
      <c r="I42">
        <v>1</v>
      </c>
    </row>
    <row r="43" spans="1:9" x14ac:dyDescent="0.3">
      <c r="A43" s="43" t="s">
        <v>421</v>
      </c>
      <c r="B43" s="43" t="s">
        <v>422</v>
      </c>
      <c r="C43" s="43" t="s">
        <v>423</v>
      </c>
      <c r="D43" s="43" t="s">
        <v>424</v>
      </c>
      <c r="E43" s="43" t="s">
        <v>425</v>
      </c>
      <c r="F43" s="43" t="s">
        <v>282</v>
      </c>
      <c r="G43" s="43" t="s">
        <v>425</v>
      </c>
      <c r="H43" t="str">
        <f t="shared" si="0"/>
        <v>AT160734</v>
      </c>
      <c r="I43">
        <v>1</v>
      </c>
    </row>
    <row r="44" spans="1:9" x14ac:dyDescent="0.3">
      <c r="A44" s="43" t="s">
        <v>426</v>
      </c>
      <c r="B44" s="43" t="s">
        <v>427</v>
      </c>
      <c r="C44" s="43" t="s">
        <v>285</v>
      </c>
      <c r="D44" s="43" t="s">
        <v>424</v>
      </c>
      <c r="E44" s="43" t="s">
        <v>428</v>
      </c>
      <c r="F44" s="43" t="s">
        <v>282</v>
      </c>
      <c r="G44" s="43" t="s">
        <v>428</v>
      </c>
      <c r="H44" t="str">
        <f t="shared" si="0"/>
        <v>AT160745</v>
      </c>
      <c r="I44">
        <v>1</v>
      </c>
    </row>
    <row r="45" spans="1:9" x14ac:dyDescent="0.3">
      <c r="A45" s="43" t="s">
        <v>429</v>
      </c>
      <c r="B45" s="43" t="s">
        <v>430</v>
      </c>
      <c r="C45" s="43" t="s">
        <v>303</v>
      </c>
      <c r="D45" s="43" t="s">
        <v>424</v>
      </c>
      <c r="E45" s="43" t="s">
        <v>431</v>
      </c>
      <c r="F45" s="43" t="s">
        <v>282</v>
      </c>
      <c r="G45" s="43" t="s">
        <v>431</v>
      </c>
      <c r="H45" t="str">
        <f t="shared" si="0"/>
        <v>AT160208</v>
      </c>
      <c r="I45">
        <v>1</v>
      </c>
    </row>
    <row r="46" spans="1:9" x14ac:dyDescent="0.3">
      <c r="A46" s="43" t="s">
        <v>432</v>
      </c>
      <c r="B46" s="43" t="s">
        <v>433</v>
      </c>
      <c r="C46" s="43" t="s">
        <v>434</v>
      </c>
      <c r="D46" s="43" t="s">
        <v>424</v>
      </c>
      <c r="E46" s="43" t="s">
        <v>435</v>
      </c>
      <c r="F46" s="43" t="s">
        <v>282</v>
      </c>
      <c r="G46" s="43" t="s">
        <v>435</v>
      </c>
      <c r="H46" t="str">
        <f t="shared" si="0"/>
        <v>AT160245</v>
      </c>
      <c r="I46">
        <v>1</v>
      </c>
    </row>
    <row r="47" spans="1:9" x14ac:dyDescent="0.3">
      <c r="A47" s="43" t="s">
        <v>436</v>
      </c>
      <c r="B47" s="43" t="s">
        <v>437</v>
      </c>
      <c r="C47" s="43" t="s">
        <v>438</v>
      </c>
      <c r="D47" s="43" t="s">
        <v>439</v>
      </c>
      <c r="E47" s="43" t="s">
        <v>440</v>
      </c>
      <c r="F47" s="43" t="s">
        <v>282</v>
      </c>
      <c r="G47" s="43" t="s">
        <v>440</v>
      </c>
      <c r="H47" t="str">
        <f t="shared" si="0"/>
        <v>CT040214</v>
      </c>
      <c r="I47">
        <v>1</v>
      </c>
    </row>
    <row r="48" spans="1:9" x14ac:dyDescent="0.3">
      <c r="A48" s="43" t="s">
        <v>441</v>
      </c>
      <c r="B48" s="43" t="s">
        <v>442</v>
      </c>
      <c r="C48" s="43" t="s">
        <v>443</v>
      </c>
      <c r="D48" s="43" t="s">
        <v>444</v>
      </c>
      <c r="E48" s="43" t="s">
        <v>445</v>
      </c>
      <c r="F48" s="43" t="s">
        <v>282</v>
      </c>
      <c r="G48" s="43" t="s">
        <v>445</v>
      </c>
      <c r="H48" t="str">
        <f t="shared" si="0"/>
        <v>AT160738</v>
      </c>
      <c r="I48">
        <v>1</v>
      </c>
    </row>
    <row r="49" spans="1:9" x14ac:dyDescent="0.3">
      <c r="A49" s="43" t="s">
        <v>446</v>
      </c>
      <c r="B49" s="43" t="s">
        <v>447</v>
      </c>
      <c r="C49" s="43" t="s">
        <v>268</v>
      </c>
      <c r="D49" s="43" t="s">
        <v>448</v>
      </c>
      <c r="E49" s="43" t="s">
        <v>449</v>
      </c>
      <c r="F49" s="43" t="s">
        <v>282</v>
      </c>
      <c r="G49" s="43" t="s">
        <v>449</v>
      </c>
      <c r="H49" t="str">
        <f t="shared" si="0"/>
        <v>CT040224</v>
      </c>
      <c r="I49">
        <v>1</v>
      </c>
    </row>
    <row r="50" spans="1:9" x14ac:dyDescent="0.3">
      <c r="A50" s="43" t="s">
        <v>450</v>
      </c>
      <c r="B50" s="43" t="s">
        <v>451</v>
      </c>
      <c r="C50" s="43" t="s">
        <v>349</v>
      </c>
      <c r="D50" s="43" t="s">
        <v>452</v>
      </c>
      <c r="E50" s="43" t="s">
        <v>453</v>
      </c>
      <c r="F50" s="43" t="s">
        <v>282</v>
      </c>
      <c r="G50" s="43" t="s">
        <v>453</v>
      </c>
      <c r="H50" t="str">
        <f t="shared" si="0"/>
        <v>CT040246</v>
      </c>
      <c r="I50">
        <v>1</v>
      </c>
    </row>
    <row r="51" spans="1:9" x14ac:dyDescent="0.3">
      <c r="A51" s="43" t="s">
        <v>454</v>
      </c>
      <c r="B51" s="43" t="s">
        <v>455</v>
      </c>
      <c r="C51" s="43" t="s">
        <v>456</v>
      </c>
      <c r="D51" s="43" t="s">
        <v>368</v>
      </c>
      <c r="E51" s="43" t="s">
        <v>457</v>
      </c>
      <c r="F51" s="43" t="s">
        <v>282</v>
      </c>
      <c r="G51" s="43" t="s">
        <v>457</v>
      </c>
      <c r="H51" t="str">
        <f t="shared" si="0"/>
        <v>CT040326</v>
      </c>
      <c r="I51">
        <v>1</v>
      </c>
    </row>
    <row r="52" spans="1:9" x14ac:dyDescent="0.3">
      <c r="A52" s="43" t="s">
        <v>458</v>
      </c>
      <c r="B52" s="43" t="s">
        <v>459</v>
      </c>
      <c r="C52" s="43" t="s">
        <v>460</v>
      </c>
      <c r="D52" s="43" t="s">
        <v>461</v>
      </c>
      <c r="E52" s="43" t="s">
        <v>462</v>
      </c>
      <c r="F52" s="43" t="s">
        <v>463</v>
      </c>
      <c r="G52" s="43" t="s">
        <v>462</v>
      </c>
      <c r="H52" t="str">
        <f t="shared" si="0"/>
        <v>dobaoson</v>
      </c>
      <c r="I52">
        <v>1</v>
      </c>
    </row>
    <row r="53" spans="1:9" x14ac:dyDescent="0.3">
      <c r="A53" s="43" t="s">
        <v>464</v>
      </c>
      <c r="B53" s="43" t="s">
        <v>465</v>
      </c>
      <c r="C53" s="43" t="s">
        <v>466</v>
      </c>
      <c r="D53" s="43" t="s">
        <v>461</v>
      </c>
      <c r="E53" s="43" t="s">
        <v>467</v>
      </c>
      <c r="F53" s="43" t="s">
        <v>282</v>
      </c>
      <c r="G53" s="43" t="s">
        <v>467</v>
      </c>
      <c r="H53" t="str">
        <f t="shared" si="0"/>
        <v>AT160504</v>
      </c>
      <c r="I53">
        <v>1</v>
      </c>
    </row>
    <row r="54" spans="1:9" x14ac:dyDescent="0.3">
      <c r="A54" s="43" t="s">
        <v>468</v>
      </c>
      <c r="B54" s="43" t="s">
        <v>469</v>
      </c>
      <c r="C54" s="43" t="s">
        <v>470</v>
      </c>
      <c r="D54" s="43" t="s">
        <v>461</v>
      </c>
      <c r="E54" s="43" t="s">
        <v>471</v>
      </c>
      <c r="F54" s="43" t="s">
        <v>282</v>
      </c>
      <c r="G54" s="43" t="s">
        <v>471</v>
      </c>
      <c r="H54" t="str">
        <f t="shared" si="0"/>
        <v>AT160213</v>
      </c>
      <c r="I54">
        <v>1</v>
      </c>
    </row>
    <row r="55" spans="1:9" x14ac:dyDescent="0.3">
      <c r="A55" s="43" t="s">
        <v>472</v>
      </c>
      <c r="B55" s="43" t="s">
        <v>473</v>
      </c>
      <c r="C55" s="43" t="s">
        <v>379</v>
      </c>
      <c r="D55" s="43" t="s">
        <v>474</v>
      </c>
      <c r="E55" s="43" t="s">
        <v>475</v>
      </c>
      <c r="F55" s="43" t="s">
        <v>282</v>
      </c>
      <c r="G55" s="43" t="s">
        <v>475</v>
      </c>
      <c r="H55" t="str">
        <f t="shared" si="0"/>
        <v>CT040323</v>
      </c>
      <c r="I55">
        <v>1</v>
      </c>
    </row>
    <row r="56" spans="1:9" x14ac:dyDescent="0.3">
      <c r="A56" s="43" t="s">
        <v>476</v>
      </c>
      <c r="B56" s="43" t="s">
        <v>477</v>
      </c>
      <c r="C56" s="43" t="s">
        <v>478</v>
      </c>
      <c r="D56" s="43" t="s">
        <v>474</v>
      </c>
      <c r="E56" s="43" t="s">
        <v>479</v>
      </c>
      <c r="F56" s="43" t="s">
        <v>282</v>
      </c>
      <c r="G56" s="43" t="s">
        <v>479</v>
      </c>
      <c r="H56" t="str">
        <f t="shared" si="0"/>
        <v>AT160520</v>
      </c>
      <c r="I56">
        <v>1</v>
      </c>
    </row>
    <row r="57" spans="1:9" x14ac:dyDescent="0.3">
      <c r="A57" s="43" t="s">
        <v>480</v>
      </c>
      <c r="B57" s="43" t="s">
        <v>481</v>
      </c>
      <c r="C57" s="43" t="s">
        <v>482</v>
      </c>
      <c r="D57" s="43" t="s">
        <v>483</v>
      </c>
      <c r="E57" s="43" t="s">
        <v>484</v>
      </c>
      <c r="F57" s="43" t="s">
        <v>282</v>
      </c>
      <c r="G57" s="43" t="s">
        <v>484</v>
      </c>
      <c r="H57" t="str">
        <f t="shared" si="0"/>
        <v>AT160448</v>
      </c>
      <c r="I57">
        <v>1</v>
      </c>
    </row>
    <row r="58" spans="1:9" x14ac:dyDescent="0.3">
      <c r="A58" s="43" t="s">
        <v>480</v>
      </c>
      <c r="B58" s="43" t="s">
        <v>485</v>
      </c>
      <c r="C58" s="43" t="s">
        <v>486</v>
      </c>
      <c r="D58" s="43" t="s">
        <v>487</v>
      </c>
      <c r="E58" s="43" t="s">
        <v>484</v>
      </c>
      <c r="F58" s="43" t="s">
        <v>282</v>
      </c>
      <c r="G58" s="43" t="s">
        <v>484</v>
      </c>
      <c r="H58" t="str">
        <f t="shared" si="0"/>
        <v>AT160448</v>
      </c>
      <c r="I58">
        <v>1</v>
      </c>
    </row>
    <row r="59" spans="1:9" x14ac:dyDescent="0.3">
      <c r="A59" s="43" t="s">
        <v>488</v>
      </c>
      <c r="B59" s="43" t="s">
        <v>489</v>
      </c>
      <c r="C59" s="43" t="s">
        <v>415</v>
      </c>
      <c r="D59" s="43" t="s">
        <v>490</v>
      </c>
      <c r="E59" s="43" t="s">
        <v>491</v>
      </c>
      <c r="F59" s="43" t="s">
        <v>282</v>
      </c>
      <c r="G59" s="43" t="s">
        <v>491</v>
      </c>
      <c r="H59" t="str">
        <f t="shared" si="0"/>
        <v>AT160235</v>
      </c>
      <c r="I59">
        <v>1</v>
      </c>
    </row>
    <row r="60" spans="1:9" x14ac:dyDescent="0.3">
      <c r="A60" s="43" t="s">
        <v>488</v>
      </c>
      <c r="B60" s="43" t="s">
        <v>492</v>
      </c>
      <c r="C60" s="43" t="s">
        <v>493</v>
      </c>
      <c r="D60" s="43" t="s">
        <v>494</v>
      </c>
      <c r="E60" s="43" t="s">
        <v>491</v>
      </c>
      <c r="F60" s="43" t="s">
        <v>282</v>
      </c>
      <c r="G60" s="43" t="s">
        <v>491</v>
      </c>
      <c r="H60" t="str">
        <f t="shared" si="0"/>
        <v>AT160235</v>
      </c>
      <c r="I60">
        <v>1</v>
      </c>
    </row>
    <row r="61" spans="1:9" x14ac:dyDescent="0.3">
      <c r="A61" s="43" t="s">
        <v>495</v>
      </c>
      <c r="B61" s="43" t="s">
        <v>496</v>
      </c>
      <c r="C61" s="43" t="s">
        <v>360</v>
      </c>
      <c r="D61" s="43" t="s">
        <v>497</v>
      </c>
      <c r="E61" s="43" t="s">
        <v>498</v>
      </c>
      <c r="F61" s="43" t="s">
        <v>282</v>
      </c>
      <c r="G61" s="43" t="s">
        <v>498</v>
      </c>
      <c r="H61" t="str">
        <f t="shared" si="0"/>
        <v>AT160257</v>
      </c>
      <c r="I61">
        <v>1</v>
      </c>
    </row>
    <row r="62" spans="1:9" x14ac:dyDescent="0.3">
      <c r="A62" s="43" t="s">
        <v>499</v>
      </c>
      <c r="B62" s="43" t="s">
        <v>500</v>
      </c>
      <c r="C62" s="43" t="s">
        <v>501</v>
      </c>
      <c r="D62" s="43" t="s">
        <v>502</v>
      </c>
      <c r="E62" s="43" t="s">
        <v>503</v>
      </c>
      <c r="F62" s="43" t="s">
        <v>282</v>
      </c>
      <c r="G62" s="43" t="s">
        <v>503</v>
      </c>
      <c r="H62" t="str">
        <f t="shared" si="0"/>
        <v>AT160639</v>
      </c>
      <c r="I6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56DC-2CD8-41E9-A82A-FC2285B141A0}">
  <dimension ref="A1:I61"/>
  <sheetViews>
    <sheetView workbookViewId="0">
      <selection activeCell="I9" sqref="I9"/>
    </sheetView>
  </sheetViews>
  <sheetFormatPr defaultRowHeight="14.4" x14ac:dyDescent="0.3"/>
  <cols>
    <col min="7" max="7" width="23.5546875" bestFit="1" customWidth="1"/>
  </cols>
  <sheetData>
    <row r="1" spans="1:9" x14ac:dyDescent="0.3">
      <c r="A1" s="43" t="s">
        <v>262</v>
      </c>
      <c r="B1" s="43"/>
      <c r="C1" s="43"/>
      <c r="D1" s="43"/>
      <c r="E1" s="43"/>
      <c r="F1" s="43"/>
    </row>
    <row r="2" spans="1:9" x14ac:dyDescent="0.3">
      <c r="A2" s="43" t="s">
        <v>263</v>
      </c>
      <c r="B2" s="43">
        <v>50</v>
      </c>
      <c r="C2" s="43"/>
      <c r="D2" s="43"/>
      <c r="E2" s="43"/>
      <c r="F2" s="43"/>
      <c r="G2" s="43"/>
    </row>
    <row r="3" spans="1:9" x14ac:dyDescent="0.3">
      <c r="A3" s="43" t="s">
        <v>264</v>
      </c>
      <c r="B3" s="43"/>
      <c r="C3" s="43"/>
      <c r="D3" s="43"/>
      <c r="E3" s="43"/>
      <c r="F3" s="43"/>
    </row>
    <row r="4" spans="1:9" x14ac:dyDescent="0.3">
      <c r="A4" s="43" t="s">
        <v>265</v>
      </c>
      <c r="B4" s="43" t="s">
        <v>504</v>
      </c>
      <c r="C4" s="43"/>
      <c r="D4" s="43"/>
      <c r="E4" s="43"/>
    </row>
    <row r="5" spans="1:9" x14ac:dyDescent="0.3">
      <c r="A5" s="43" t="s">
        <v>267</v>
      </c>
      <c r="B5" s="43" t="s">
        <v>505</v>
      </c>
      <c r="C5" s="43"/>
      <c r="D5" s="43"/>
      <c r="E5" s="43"/>
    </row>
    <row r="6" spans="1:9" x14ac:dyDescent="0.3">
      <c r="A6" s="43" t="s">
        <v>269</v>
      </c>
      <c r="B6" s="43" t="s">
        <v>506</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278</v>
      </c>
      <c r="B9" s="43" t="s">
        <v>504</v>
      </c>
      <c r="C9" s="43" t="s">
        <v>507</v>
      </c>
      <c r="D9" s="43" t="s">
        <v>508</v>
      </c>
      <c r="E9" s="43" t="s">
        <v>281</v>
      </c>
      <c r="F9" s="43" t="s">
        <v>282</v>
      </c>
      <c r="G9" s="43" t="s">
        <v>281</v>
      </c>
      <c r="H9" t="str">
        <f>LEFT(G9,8)</f>
        <v>AT160758</v>
      </c>
      <c r="I9">
        <v>1</v>
      </c>
    </row>
    <row r="10" spans="1:9" x14ac:dyDescent="0.3">
      <c r="A10" s="43" t="s">
        <v>310</v>
      </c>
      <c r="B10" s="43" t="s">
        <v>509</v>
      </c>
      <c r="C10" s="43" t="s">
        <v>510</v>
      </c>
      <c r="D10" s="43" t="s">
        <v>508</v>
      </c>
      <c r="E10" s="43" t="s">
        <v>313</v>
      </c>
      <c r="F10" s="43" t="s">
        <v>282</v>
      </c>
      <c r="G10" s="43" t="s">
        <v>313</v>
      </c>
      <c r="H10" t="str">
        <f t="shared" ref="H10:H61" si="0">LEFT(G10,8)</f>
        <v>AT160250</v>
      </c>
      <c r="I10">
        <v>1</v>
      </c>
    </row>
    <row r="11" spans="1:9" x14ac:dyDescent="0.3">
      <c r="A11" s="43" t="s">
        <v>327</v>
      </c>
      <c r="B11" s="43" t="s">
        <v>511</v>
      </c>
      <c r="C11" s="43" t="s">
        <v>512</v>
      </c>
      <c r="D11" s="43" t="s">
        <v>508</v>
      </c>
      <c r="E11" s="43" t="s">
        <v>330</v>
      </c>
      <c r="F11" s="43" t="s">
        <v>282</v>
      </c>
      <c r="G11" s="43" t="s">
        <v>330</v>
      </c>
      <c r="H11" t="str">
        <f t="shared" si="0"/>
        <v>AT160258</v>
      </c>
      <c r="I11">
        <v>1</v>
      </c>
    </row>
    <row r="12" spans="1:9" x14ac:dyDescent="0.3">
      <c r="A12" s="43" t="s">
        <v>476</v>
      </c>
      <c r="B12" s="43" t="s">
        <v>513</v>
      </c>
      <c r="C12" s="43" t="s">
        <v>514</v>
      </c>
      <c r="D12" s="43" t="s">
        <v>280</v>
      </c>
      <c r="E12" s="43" t="s">
        <v>479</v>
      </c>
      <c r="F12" s="43" t="s">
        <v>282</v>
      </c>
      <c r="G12" s="43" t="s">
        <v>479</v>
      </c>
      <c r="H12" t="str">
        <f t="shared" si="0"/>
        <v>AT160520</v>
      </c>
      <c r="I12">
        <v>1</v>
      </c>
    </row>
    <row r="13" spans="1:9" x14ac:dyDescent="0.3">
      <c r="A13" s="43" t="s">
        <v>296</v>
      </c>
      <c r="B13" s="43" t="s">
        <v>515</v>
      </c>
      <c r="C13" s="43" t="s">
        <v>516</v>
      </c>
      <c r="D13" s="43" t="s">
        <v>286</v>
      </c>
      <c r="E13" s="43" t="s">
        <v>300</v>
      </c>
      <c r="F13" s="43" t="s">
        <v>282</v>
      </c>
      <c r="G13" s="43" t="s">
        <v>300</v>
      </c>
      <c r="H13" t="str">
        <f t="shared" si="0"/>
        <v>CT040352</v>
      </c>
      <c r="I13">
        <v>1</v>
      </c>
    </row>
    <row r="14" spans="1:9" x14ac:dyDescent="0.3">
      <c r="A14" s="43" t="s">
        <v>292</v>
      </c>
      <c r="B14" s="43" t="s">
        <v>517</v>
      </c>
      <c r="C14" s="43" t="s">
        <v>518</v>
      </c>
      <c r="D14" s="43" t="s">
        <v>299</v>
      </c>
      <c r="E14" s="43" t="s">
        <v>295</v>
      </c>
      <c r="F14" s="43" t="s">
        <v>282</v>
      </c>
      <c r="G14" s="43" t="s">
        <v>295</v>
      </c>
      <c r="H14" t="str">
        <f t="shared" si="0"/>
        <v>AT160509</v>
      </c>
      <c r="I14">
        <v>1</v>
      </c>
    </row>
    <row r="15" spans="1:9" x14ac:dyDescent="0.3">
      <c r="A15" s="43" t="s">
        <v>288</v>
      </c>
      <c r="B15" s="43" t="s">
        <v>519</v>
      </c>
      <c r="C15" s="43" t="s">
        <v>520</v>
      </c>
      <c r="D15" s="43" t="s">
        <v>317</v>
      </c>
      <c r="E15" s="43" t="s">
        <v>291</v>
      </c>
      <c r="F15" s="43" t="s">
        <v>282</v>
      </c>
      <c r="G15" s="43" t="s">
        <v>291</v>
      </c>
      <c r="H15" t="str">
        <f t="shared" si="0"/>
        <v>AT160502</v>
      </c>
      <c r="I15">
        <v>1</v>
      </c>
    </row>
    <row r="16" spans="1:9" x14ac:dyDescent="0.3">
      <c r="A16" s="43" t="s">
        <v>521</v>
      </c>
      <c r="B16" s="43" t="s">
        <v>522</v>
      </c>
      <c r="C16" s="43" t="s">
        <v>512</v>
      </c>
      <c r="D16" s="43" t="s">
        <v>317</v>
      </c>
      <c r="E16" s="43" t="s">
        <v>523</v>
      </c>
      <c r="F16" s="43" t="s">
        <v>282</v>
      </c>
      <c r="G16" s="43" t="s">
        <v>523</v>
      </c>
      <c r="H16" t="str">
        <f t="shared" si="0"/>
        <v>AT160503</v>
      </c>
      <c r="I16">
        <v>1</v>
      </c>
    </row>
    <row r="17" spans="1:9" x14ac:dyDescent="0.3">
      <c r="A17" s="43" t="s">
        <v>331</v>
      </c>
      <c r="B17" s="43" t="s">
        <v>524</v>
      </c>
      <c r="C17" s="43" t="s">
        <v>514</v>
      </c>
      <c r="D17" s="43" t="s">
        <v>342</v>
      </c>
      <c r="E17" s="43" t="s">
        <v>334</v>
      </c>
      <c r="F17" s="43" t="s">
        <v>282</v>
      </c>
      <c r="G17" s="43" t="s">
        <v>334</v>
      </c>
      <c r="H17" t="str">
        <f t="shared" si="0"/>
        <v>AT160519</v>
      </c>
      <c r="I17">
        <v>1</v>
      </c>
    </row>
    <row r="18" spans="1:9" x14ac:dyDescent="0.3">
      <c r="A18" s="43" t="s">
        <v>314</v>
      </c>
      <c r="B18" s="43" t="s">
        <v>525</v>
      </c>
      <c r="C18" s="43" t="s">
        <v>507</v>
      </c>
      <c r="D18" s="43" t="s">
        <v>342</v>
      </c>
      <c r="E18" s="43" t="s">
        <v>318</v>
      </c>
      <c r="F18" s="43" t="s">
        <v>282</v>
      </c>
      <c r="G18" s="43" t="s">
        <v>318</v>
      </c>
      <c r="H18" t="str">
        <f t="shared" si="0"/>
        <v>AT160539</v>
      </c>
      <c r="I18">
        <v>1</v>
      </c>
    </row>
    <row r="19" spans="1:9" x14ac:dyDescent="0.3">
      <c r="A19" s="43" t="s">
        <v>373</v>
      </c>
      <c r="B19" s="43" t="s">
        <v>526</v>
      </c>
      <c r="C19" s="43" t="s">
        <v>527</v>
      </c>
      <c r="D19" s="43" t="s">
        <v>342</v>
      </c>
      <c r="E19" s="43" t="s">
        <v>377</v>
      </c>
      <c r="F19" s="43" t="s">
        <v>282</v>
      </c>
      <c r="G19" s="43" t="s">
        <v>377</v>
      </c>
      <c r="H19" t="str">
        <f t="shared" si="0"/>
        <v>AT160740</v>
      </c>
      <c r="I19">
        <v>1</v>
      </c>
    </row>
    <row r="20" spans="1:9" x14ac:dyDescent="0.3">
      <c r="A20" s="43" t="s">
        <v>283</v>
      </c>
      <c r="B20" s="43" t="s">
        <v>528</v>
      </c>
      <c r="C20" s="43" t="s">
        <v>529</v>
      </c>
      <c r="D20" s="43" t="s">
        <v>342</v>
      </c>
      <c r="E20" s="43" t="s">
        <v>287</v>
      </c>
      <c r="F20" s="43" t="s">
        <v>282</v>
      </c>
      <c r="G20" s="43" t="s">
        <v>287</v>
      </c>
      <c r="H20" t="str">
        <f t="shared" si="0"/>
        <v>AT160227</v>
      </c>
      <c r="I20">
        <v>1</v>
      </c>
    </row>
    <row r="21" spans="1:9" x14ac:dyDescent="0.3">
      <c r="A21" s="43" t="s">
        <v>413</v>
      </c>
      <c r="B21" s="43" t="s">
        <v>530</v>
      </c>
      <c r="C21" s="43" t="s">
        <v>514</v>
      </c>
      <c r="D21" s="43" t="s">
        <v>356</v>
      </c>
      <c r="E21" s="43" t="s">
        <v>416</v>
      </c>
      <c r="F21" s="43" t="s">
        <v>282</v>
      </c>
      <c r="G21" s="43" t="s">
        <v>416</v>
      </c>
      <c r="H21" t="str">
        <f t="shared" si="0"/>
        <v>AT160231</v>
      </c>
      <c r="I21">
        <v>1</v>
      </c>
    </row>
    <row r="22" spans="1:9" x14ac:dyDescent="0.3">
      <c r="A22" s="43" t="s">
        <v>370</v>
      </c>
      <c r="B22" s="43" t="s">
        <v>531</v>
      </c>
      <c r="C22" s="43" t="s">
        <v>532</v>
      </c>
      <c r="D22" s="43" t="s">
        <v>368</v>
      </c>
      <c r="E22" s="43" t="s">
        <v>372</v>
      </c>
      <c r="F22" s="43" t="s">
        <v>282</v>
      </c>
      <c r="G22" s="43" t="s">
        <v>372</v>
      </c>
      <c r="H22" t="str">
        <f t="shared" si="0"/>
        <v>AT160617</v>
      </c>
      <c r="I22">
        <v>1</v>
      </c>
    </row>
    <row r="23" spans="1:9" x14ac:dyDescent="0.3">
      <c r="A23" s="43" t="s">
        <v>362</v>
      </c>
      <c r="B23" s="43" t="s">
        <v>533</v>
      </c>
      <c r="C23" s="43" t="s">
        <v>516</v>
      </c>
      <c r="D23" s="43" t="s">
        <v>368</v>
      </c>
      <c r="E23" s="43" t="s">
        <v>365</v>
      </c>
      <c r="F23" s="43" t="s">
        <v>282</v>
      </c>
      <c r="G23" s="43" t="s">
        <v>365</v>
      </c>
      <c r="H23" t="str">
        <f t="shared" si="0"/>
        <v>CT040345</v>
      </c>
      <c r="I23">
        <v>1</v>
      </c>
    </row>
    <row r="24" spans="1:9" x14ac:dyDescent="0.3">
      <c r="A24" s="43" t="s">
        <v>366</v>
      </c>
      <c r="B24" s="43" t="s">
        <v>534</v>
      </c>
      <c r="C24" s="43" t="s">
        <v>510</v>
      </c>
      <c r="D24" s="43" t="s">
        <v>368</v>
      </c>
      <c r="E24" s="43" t="s">
        <v>369</v>
      </c>
      <c r="F24" s="43" t="s">
        <v>282</v>
      </c>
      <c r="G24" s="43" t="s">
        <v>369</v>
      </c>
      <c r="H24" t="str">
        <f t="shared" si="0"/>
        <v>AT160516</v>
      </c>
      <c r="I24">
        <v>1</v>
      </c>
    </row>
    <row r="25" spans="1:9" x14ac:dyDescent="0.3">
      <c r="A25" s="43" t="s">
        <v>464</v>
      </c>
      <c r="B25" s="43" t="s">
        <v>535</v>
      </c>
      <c r="C25" s="43" t="s">
        <v>505</v>
      </c>
      <c r="D25" s="43" t="s">
        <v>299</v>
      </c>
      <c r="E25" s="43" t="s">
        <v>467</v>
      </c>
      <c r="F25" s="43" t="s">
        <v>282</v>
      </c>
      <c r="G25" s="43" t="s">
        <v>467</v>
      </c>
      <c r="H25" t="str">
        <f t="shared" si="0"/>
        <v>AT160504</v>
      </c>
      <c r="I25">
        <v>1</v>
      </c>
    </row>
    <row r="26" spans="1:9" x14ac:dyDescent="0.3">
      <c r="A26" s="43" t="s">
        <v>323</v>
      </c>
      <c r="B26" s="43" t="s">
        <v>536</v>
      </c>
      <c r="C26" s="43" t="s">
        <v>507</v>
      </c>
      <c r="D26" s="43" t="s">
        <v>384</v>
      </c>
      <c r="E26" s="43" t="s">
        <v>326</v>
      </c>
      <c r="F26" s="43" t="s">
        <v>282</v>
      </c>
      <c r="G26" s="43" t="s">
        <v>326</v>
      </c>
      <c r="H26" t="str">
        <f t="shared" si="0"/>
        <v>CT040334</v>
      </c>
      <c r="I26">
        <v>1</v>
      </c>
    </row>
    <row r="27" spans="1:9" x14ac:dyDescent="0.3">
      <c r="A27" s="43" t="s">
        <v>306</v>
      </c>
      <c r="B27" s="43" t="s">
        <v>537</v>
      </c>
      <c r="C27" s="43" t="s">
        <v>520</v>
      </c>
      <c r="D27" s="43" t="s">
        <v>384</v>
      </c>
      <c r="E27" s="43" t="s">
        <v>309</v>
      </c>
      <c r="F27" s="43" t="s">
        <v>282</v>
      </c>
      <c r="G27" s="43" t="s">
        <v>309</v>
      </c>
      <c r="H27" t="str">
        <f t="shared" si="0"/>
        <v>CT040318</v>
      </c>
      <c r="I27">
        <v>1</v>
      </c>
    </row>
    <row r="28" spans="1:9" x14ac:dyDescent="0.3">
      <c r="A28" s="43" t="s">
        <v>400</v>
      </c>
      <c r="B28" s="43" t="s">
        <v>538</v>
      </c>
      <c r="C28" s="43" t="s">
        <v>516</v>
      </c>
      <c r="D28" s="43" t="s">
        <v>403</v>
      </c>
      <c r="E28" s="43" t="s">
        <v>404</v>
      </c>
      <c r="F28" s="43" t="s">
        <v>282</v>
      </c>
      <c r="G28" s="43" t="s">
        <v>404</v>
      </c>
      <c r="H28" t="str">
        <f t="shared" si="0"/>
        <v>AT160333</v>
      </c>
      <c r="I28">
        <v>1</v>
      </c>
    </row>
    <row r="29" spans="1:9" x14ac:dyDescent="0.3">
      <c r="A29" s="43" t="s">
        <v>301</v>
      </c>
      <c r="B29" s="43" t="s">
        <v>539</v>
      </c>
      <c r="C29" s="43" t="s">
        <v>540</v>
      </c>
      <c r="D29" s="43" t="s">
        <v>403</v>
      </c>
      <c r="E29" s="43" t="s">
        <v>305</v>
      </c>
      <c r="F29" s="43" t="s">
        <v>282</v>
      </c>
      <c r="G29" s="43" t="s">
        <v>305</v>
      </c>
      <c r="H29" t="str">
        <f t="shared" si="0"/>
        <v>AT160602</v>
      </c>
      <c r="I29">
        <v>1</v>
      </c>
    </row>
    <row r="30" spans="1:9" x14ac:dyDescent="0.3">
      <c r="A30" s="43" t="s">
        <v>432</v>
      </c>
      <c r="B30" s="43" t="s">
        <v>541</v>
      </c>
      <c r="C30" s="43" t="s">
        <v>542</v>
      </c>
      <c r="D30" s="43" t="s">
        <v>403</v>
      </c>
      <c r="E30" s="43" t="s">
        <v>435</v>
      </c>
      <c r="F30" s="43" t="s">
        <v>282</v>
      </c>
      <c r="G30" s="43" t="s">
        <v>435</v>
      </c>
      <c r="H30" t="str">
        <f t="shared" si="0"/>
        <v>AT160245</v>
      </c>
      <c r="I30">
        <v>1</v>
      </c>
    </row>
    <row r="31" spans="1:9" x14ac:dyDescent="0.3">
      <c r="A31" s="43" t="s">
        <v>405</v>
      </c>
      <c r="B31" s="43" t="s">
        <v>543</v>
      </c>
      <c r="C31" s="43" t="s">
        <v>544</v>
      </c>
      <c r="D31" s="43" t="s">
        <v>545</v>
      </c>
      <c r="E31" s="43" t="s">
        <v>408</v>
      </c>
      <c r="F31" s="43" t="s">
        <v>282</v>
      </c>
      <c r="G31" s="43" t="s">
        <v>408</v>
      </c>
      <c r="H31" t="str">
        <f t="shared" si="0"/>
        <v>AT160726</v>
      </c>
      <c r="I31">
        <v>1</v>
      </c>
    </row>
    <row r="32" spans="1:9" x14ac:dyDescent="0.3">
      <c r="A32" s="43" t="s">
        <v>405</v>
      </c>
      <c r="B32" s="43" t="s">
        <v>546</v>
      </c>
      <c r="C32" s="43" t="s">
        <v>547</v>
      </c>
      <c r="D32" s="43" t="s">
        <v>548</v>
      </c>
      <c r="E32" s="43" t="s">
        <v>408</v>
      </c>
      <c r="F32" s="43" t="s">
        <v>282</v>
      </c>
      <c r="G32" s="43" t="s">
        <v>408</v>
      </c>
      <c r="H32" t="str">
        <f t="shared" si="0"/>
        <v>AT160726</v>
      </c>
      <c r="I32">
        <v>1</v>
      </c>
    </row>
    <row r="33" spans="1:9" x14ac:dyDescent="0.3">
      <c r="A33" s="43" t="s">
        <v>381</v>
      </c>
      <c r="B33" s="43" t="s">
        <v>549</v>
      </c>
      <c r="C33" s="43" t="s">
        <v>550</v>
      </c>
      <c r="D33" s="43" t="s">
        <v>407</v>
      </c>
      <c r="E33" s="43" t="s">
        <v>385</v>
      </c>
      <c r="F33" s="43" t="s">
        <v>282</v>
      </c>
      <c r="G33" s="43" t="s">
        <v>385</v>
      </c>
      <c r="H33" t="str">
        <f t="shared" si="0"/>
        <v>AT160511</v>
      </c>
      <c r="I33">
        <v>1</v>
      </c>
    </row>
    <row r="34" spans="1:9" x14ac:dyDescent="0.3">
      <c r="A34" s="43" t="s">
        <v>386</v>
      </c>
      <c r="B34" s="43" t="s">
        <v>551</v>
      </c>
      <c r="C34" s="43" t="s">
        <v>516</v>
      </c>
      <c r="D34" s="43" t="s">
        <v>407</v>
      </c>
      <c r="E34" s="43" t="s">
        <v>390</v>
      </c>
      <c r="F34" s="43" t="s">
        <v>282</v>
      </c>
      <c r="G34" s="43" t="s">
        <v>390</v>
      </c>
      <c r="H34" t="str">
        <f t="shared" si="0"/>
        <v>CT040413</v>
      </c>
      <c r="I34">
        <v>1</v>
      </c>
    </row>
    <row r="35" spans="1:9" x14ac:dyDescent="0.3">
      <c r="A35" s="43" t="s">
        <v>319</v>
      </c>
      <c r="B35" s="43" t="s">
        <v>552</v>
      </c>
      <c r="C35" s="43" t="s">
        <v>507</v>
      </c>
      <c r="D35" s="43" t="s">
        <v>553</v>
      </c>
      <c r="E35" s="43" t="s">
        <v>322</v>
      </c>
      <c r="F35" s="43" t="s">
        <v>282</v>
      </c>
      <c r="G35" s="43" t="s">
        <v>322</v>
      </c>
      <c r="H35" t="str">
        <f t="shared" si="0"/>
        <v>AT160542</v>
      </c>
      <c r="I35">
        <v>1</v>
      </c>
    </row>
    <row r="36" spans="1:9" x14ac:dyDescent="0.3">
      <c r="A36" s="43" t="s">
        <v>396</v>
      </c>
      <c r="B36" s="43" t="s">
        <v>554</v>
      </c>
      <c r="C36" s="43" t="s">
        <v>527</v>
      </c>
      <c r="D36" s="43" t="s">
        <v>553</v>
      </c>
      <c r="E36" s="43" t="s">
        <v>399</v>
      </c>
      <c r="F36" s="43" t="s">
        <v>282</v>
      </c>
      <c r="G36" s="43" t="s">
        <v>399</v>
      </c>
      <c r="H36" t="str">
        <f t="shared" si="0"/>
        <v>AT160515</v>
      </c>
      <c r="I36">
        <v>1</v>
      </c>
    </row>
    <row r="37" spans="1:9" x14ac:dyDescent="0.3">
      <c r="A37" s="43" t="s">
        <v>495</v>
      </c>
      <c r="B37" s="43" t="s">
        <v>555</v>
      </c>
      <c r="C37" s="43" t="s">
        <v>556</v>
      </c>
      <c r="D37" s="43" t="s">
        <v>553</v>
      </c>
      <c r="E37" s="43" t="s">
        <v>498</v>
      </c>
      <c r="F37" s="43" t="s">
        <v>282</v>
      </c>
      <c r="G37" s="43" t="s">
        <v>498</v>
      </c>
      <c r="H37" t="str">
        <f t="shared" si="0"/>
        <v>AT160257</v>
      </c>
      <c r="I37">
        <v>1</v>
      </c>
    </row>
    <row r="38" spans="1:9" x14ac:dyDescent="0.3">
      <c r="A38" s="43" t="s">
        <v>351</v>
      </c>
      <c r="B38" s="43" t="s">
        <v>557</v>
      </c>
      <c r="C38" s="43" t="s">
        <v>532</v>
      </c>
      <c r="D38" s="43" t="s">
        <v>553</v>
      </c>
      <c r="E38" s="43" t="s">
        <v>353</v>
      </c>
      <c r="F38" s="43" t="s">
        <v>282</v>
      </c>
      <c r="G38" s="43" t="s">
        <v>353</v>
      </c>
      <c r="H38" t="str">
        <f t="shared" si="0"/>
        <v>AT160301</v>
      </c>
      <c r="I38">
        <v>1</v>
      </c>
    </row>
    <row r="39" spans="1:9" x14ac:dyDescent="0.3">
      <c r="A39" s="43" t="s">
        <v>409</v>
      </c>
      <c r="B39" s="43" t="s">
        <v>558</v>
      </c>
      <c r="C39" s="43" t="s">
        <v>529</v>
      </c>
      <c r="D39" s="43" t="s">
        <v>553</v>
      </c>
      <c r="E39" s="43" t="s">
        <v>412</v>
      </c>
      <c r="F39" s="43" t="s">
        <v>282</v>
      </c>
      <c r="G39" s="43" t="s">
        <v>412</v>
      </c>
      <c r="H39" t="str">
        <f t="shared" si="0"/>
        <v>AT160512</v>
      </c>
      <c r="I39">
        <v>1</v>
      </c>
    </row>
    <row r="40" spans="1:9" x14ac:dyDescent="0.3">
      <c r="A40" s="43" t="s">
        <v>436</v>
      </c>
      <c r="B40" s="43" t="s">
        <v>559</v>
      </c>
      <c r="C40" s="43" t="s">
        <v>560</v>
      </c>
      <c r="D40" s="43" t="s">
        <v>553</v>
      </c>
      <c r="E40" s="43" t="s">
        <v>440</v>
      </c>
      <c r="F40" s="43" t="s">
        <v>282</v>
      </c>
      <c r="G40" s="43" t="s">
        <v>440</v>
      </c>
      <c r="H40" t="str">
        <f t="shared" si="0"/>
        <v>CT040214</v>
      </c>
      <c r="I40">
        <v>1</v>
      </c>
    </row>
    <row r="41" spans="1:9" x14ac:dyDescent="0.3">
      <c r="A41" s="43" t="s">
        <v>454</v>
      </c>
      <c r="B41" s="43" t="s">
        <v>561</v>
      </c>
      <c r="C41" s="43" t="s">
        <v>562</v>
      </c>
      <c r="D41" s="43" t="s">
        <v>424</v>
      </c>
      <c r="E41" s="43" t="s">
        <v>457</v>
      </c>
      <c r="F41" s="43" t="s">
        <v>282</v>
      </c>
      <c r="G41" s="43" t="s">
        <v>457</v>
      </c>
      <c r="H41" t="str">
        <f t="shared" si="0"/>
        <v>CT040326</v>
      </c>
      <c r="I41">
        <v>1</v>
      </c>
    </row>
    <row r="42" spans="1:9" x14ac:dyDescent="0.3">
      <c r="A42" s="43" t="s">
        <v>429</v>
      </c>
      <c r="B42" s="43" t="s">
        <v>563</v>
      </c>
      <c r="C42" s="43" t="s">
        <v>514</v>
      </c>
      <c r="D42" s="43" t="s">
        <v>424</v>
      </c>
      <c r="E42" s="43" t="s">
        <v>431</v>
      </c>
      <c r="F42" s="43" t="s">
        <v>282</v>
      </c>
      <c r="G42" s="43" t="s">
        <v>431</v>
      </c>
      <c r="H42" t="str">
        <f t="shared" si="0"/>
        <v>AT160208</v>
      </c>
      <c r="I42">
        <v>1</v>
      </c>
    </row>
    <row r="43" spans="1:9" x14ac:dyDescent="0.3">
      <c r="A43" s="43" t="s">
        <v>488</v>
      </c>
      <c r="B43" s="43" t="s">
        <v>564</v>
      </c>
      <c r="C43" s="43" t="s">
        <v>565</v>
      </c>
      <c r="D43" s="43" t="s">
        <v>566</v>
      </c>
      <c r="E43" s="43" t="s">
        <v>491</v>
      </c>
      <c r="F43" s="43" t="s">
        <v>282</v>
      </c>
      <c r="G43" s="43" t="s">
        <v>491</v>
      </c>
      <c r="H43" t="str">
        <f t="shared" si="0"/>
        <v>AT160235</v>
      </c>
      <c r="I43">
        <v>1</v>
      </c>
    </row>
    <row r="44" spans="1:9" x14ac:dyDescent="0.3">
      <c r="A44" s="43" t="s">
        <v>488</v>
      </c>
      <c r="B44" s="43" t="s">
        <v>567</v>
      </c>
      <c r="C44" s="43" t="s">
        <v>527</v>
      </c>
      <c r="D44" s="43" t="s">
        <v>568</v>
      </c>
      <c r="E44" s="43" t="s">
        <v>491</v>
      </c>
      <c r="F44" s="43" t="s">
        <v>282</v>
      </c>
      <c r="G44" s="43" t="s">
        <v>491</v>
      </c>
      <c r="H44" t="str">
        <f t="shared" si="0"/>
        <v>AT160235</v>
      </c>
      <c r="I44">
        <v>1</v>
      </c>
    </row>
    <row r="45" spans="1:9" x14ac:dyDescent="0.3">
      <c r="A45" s="43" t="s">
        <v>391</v>
      </c>
      <c r="B45" s="43" t="s">
        <v>569</v>
      </c>
      <c r="C45" s="43" t="s">
        <v>550</v>
      </c>
      <c r="D45" s="43" t="s">
        <v>444</v>
      </c>
      <c r="E45" s="43" t="s">
        <v>395</v>
      </c>
      <c r="F45" s="43" t="s">
        <v>282</v>
      </c>
      <c r="G45" s="43" t="s">
        <v>395</v>
      </c>
      <c r="H45" t="str">
        <f t="shared" si="0"/>
        <v>AT160530</v>
      </c>
      <c r="I45">
        <v>1</v>
      </c>
    </row>
    <row r="46" spans="1:9" x14ac:dyDescent="0.3">
      <c r="A46" s="43" t="s">
        <v>421</v>
      </c>
      <c r="B46" s="43" t="s">
        <v>570</v>
      </c>
      <c r="C46" s="43" t="s">
        <v>510</v>
      </c>
      <c r="D46" s="43" t="s">
        <v>452</v>
      </c>
      <c r="E46" s="43" t="s">
        <v>425</v>
      </c>
      <c r="F46" s="43" t="s">
        <v>282</v>
      </c>
      <c r="G46" s="43" t="s">
        <v>425</v>
      </c>
      <c r="H46" t="str">
        <f t="shared" si="0"/>
        <v>AT160734</v>
      </c>
      <c r="I46">
        <v>1</v>
      </c>
    </row>
    <row r="47" spans="1:9" x14ac:dyDescent="0.3">
      <c r="A47" s="43" t="s">
        <v>446</v>
      </c>
      <c r="B47" s="43" t="s">
        <v>571</v>
      </c>
      <c r="C47" s="43" t="s">
        <v>572</v>
      </c>
      <c r="D47" s="43" t="s">
        <v>444</v>
      </c>
      <c r="E47" s="43" t="s">
        <v>449</v>
      </c>
      <c r="F47" s="43" t="s">
        <v>282</v>
      </c>
      <c r="G47" s="43" t="s">
        <v>449</v>
      </c>
      <c r="H47" t="str">
        <f t="shared" si="0"/>
        <v>CT040224</v>
      </c>
      <c r="I47">
        <v>1</v>
      </c>
    </row>
    <row r="48" spans="1:9" x14ac:dyDescent="0.3">
      <c r="A48" s="43" t="s">
        <v>347</v>
      </c>
      <c r="B48" s="43" t="s">
        <v>573</v>
      </c>
      <c r="C48" s="43" t="s">
        <v>574</v>
      </c>
      <c r="D48" s="43" t="s">
        <v>575</v>
      </c>
      <c r="E48" s="43" t="s">
        <v>350</v>
      </c>
      <c r="F48" s="43" t="s">
        <v>282</v>
      </c>
      <c r="G48" s="43" t="s">
        <v>350</v>
      </c>
      <c r="H48" t="str">
        <f t="shared" si="0"/>
        <v>AT160701</v>
      </c>
      <c r="I48">
        <v>1</v>
      </c>
    </row>
    <row r="49" spans="1:9" x14ac:dyDescent="0.3">
      <c r="A49" s="43" t="s">
        <v>347</v>
      </c>
      <c r="B49" s="43" t="s">
        <v>576</v>
      </c>
      <c r="C49" s="43" t="s">
        <v>516</v>
      </c>
      <c r="D49" s="43" t="s">
        <v>577</v>
      </c>
      <c r="E49" s="43" t="s">
        <v>350</v>
      </c>
      <c r="F49" s="43" t="s">
        <v>282</v>
      </c>
      <c r="G49" s="43" t="s">
        <v>350</v>
      </c>
      <c r="H49" t="str">
        <f t="shared" si="0"/>
        <v>AT160701</v>
      </c>
      <c r="I49">
        <v>1</v>
      </c>
    </row>
    <row r="50" spans="1:9" x14ac:dyDescent="0.3">
      <c r="A50" s="43" t="s">
        <v>417</v>
      </c>
      <c r="B50" s="43" t="s">
        <v>578</v>
      </c>
      <c r="C50" s="43" t="s">
        <v>579</v>
      </c>
      <c r="D50" s="43" t="s">
        <v>461</v>
      </c>
      <c r="E50" s="43" t="s">
        <v>420</v>
      </c>
      <c r="F50" s="43" t="s">
        <v>282</v>
      </c>
      <c r="G50" s="43" t="s">
        <v>420</v>
      </c>
      <c r="H50" t="str">
        <f t="shared" si="0"/>
        <v>CT040406</v>
      </c>
      <c r="I50">
        <v>1</v>
      </c>
    </row>
    <row r="51" spans="1:9" x14ac:dyDescent="0.3">
      <c r="A51" s="43" t="s">
        <v>472</v>
      </c>
      <c r="B51" s="43" t="s">
        <v>580</v>
      </c>
      <c r="C51" s="43" t="s">
        <v>581</v>
      </c>
      <c r="D51" s="43" t="s">
        <v>474</v>
      </c>
      <c r="E51" s="43" t="s">
        <v>475</v>
      </c>
      <c r="F51" s="43" t="s">
        <v>282</v>
      </c>
      <c r="G51" s="43" t="s">
        <v>475</v>
      </c>
      <c r="H51" t="str">
        <f t="shared" si="0"/>
        <v>CT040323</v>
      </c>
      <c r="I51">
        <v>1</v>
      </c>
    </row>
    <row r="52" spans="1:9" x14ac:dyDescent="0.3">
      <c r="A52" s="43" t="s">
        <v>335</v>
      </c>
      <c r="B52" s="43" t="s">
        <v>582</v>
      </c>
      <c r="C52" s="43" t="s">
        <v>529</v>
      </c>
      <c r="D52" s="43" t="s">
        <v>474</v>
      </c>
      <c r="E52" s="43" t="s">
        <v>339</v>
      </c>
      <c r="F52" s="43" t="s">
        <v>282</v>
      </c>
      <c r="G52" s="43" t="s">
        <v>339</v>
      </c>
      <c r="H52" t="str">
        <f t="shared" si="0"/>
        <v>AT160223</v>
      </c>
      <c r="I52">
        <v>1</v>
      </c>
    </row>
    <row r="53" spans="1:9" x14ac:dyDescent="0.3">
      <c r="A53" s="43" t="s">
        <v>426</v>
      </c>
      <c r="B53" s="43" t="s">
        <v>583</v>
      </c>
      <c r="C53" s="43" t="s">
        <v>532</v>
      </c>
      <c r="D53" s="43" t="s">
        <v>584</v>
      </c>
      <c r="E53" s="43" t="s">
        <v>428</v>
      </c>
      <c r="F53" s="43" t="s">
        <v>282</v>
      </c>
      <c r="G53" s="43" t="s">
        <v>428</v>
      </c>
      <c r="H53" t="str">
        <f t="shared" si="0"/>
        <v>AT160745</v>
      </c>
      <c r="I53">
        <v>1</v>
      </c>
    </row>
    <row r="54" spans="1:9" x14ac:dyDescent="0.3">
      <c r="A54" s="43" t="s">
        <v>480</v>
      </c>
      <c r="B54" s="43" t="s">
        <v>585</v>
      </c>
      <c r="C54" s="43" t="s">
        <v>586</v>
      </c>
      <c r="D54" s="43" t="s">
        <v>587</v>
      </c>
      <c r="E54" s="43" t="s">
        <v>484</v>
      </c>
      <c r="F54" s="43" t="s">
        <v>282</v>
      </c>
      <c r="G54" s="43" t="s">
        <v>484</v>
      </c>
      <c r="H54" t="str">
        <f t="shared" si="0"/>
        <v>AT160448</v>
      </c>
      <c r="I54">
        <v>1</v>
      </c>
    </row>
    <row r="55" spans="1:9" x14ac:dyDescent="0.3">
      <c r="A55" s="43" t="s">
        <v>468</v>
      </c>
      <c r="B55" s="43" t="s">
        <v>588</v>
      </c>
      <c r="C55" s="43" t="s">
        <v>512</v>
      </c>
      <c r="D55" s="43" t="s">
        <v>584</v>
      </c>
      <c r="E55" s="43" t="s">
        <v>471</v>
      </c>
      <c r="F55" s="43" t="s">
        <v>282</v>
      </c>
      <c r="G55" s="43" t="s">
        <v>471</v>
      </c>
      <c r="H55" t="str">
        <f t="shared" si="0"/>
        <v>AT160213</v>
      </c>
      <c r="I55">
        <v>1</v>
      </c>
    </row>
    <row r="56" spans="1:9" x14ac:dyDescent="0.3">
      <c r="A56" s="43" t="s">
        <v>458</v>
      </c>
      <c r="B56" s="43" t="s">
        <v>589</v>
      </c>
      <c r="C56" s="43" t="s">
        <v>590</v>
      </c>
      <c r="D56" s="43" t="s">
        <v>584</v>
      </c>
      <c r="E56" s="43" t="s">
        <v>462</v>
      </c>
      <c r="F56" s="43" t="s">
        <v>463</v>
      </c>
      <c r="G56" s="43" t="s">
        <v>462</v>
      </c>
      <c r="H56" t="str">
        <f t="shared" si="0"/>
        <v>dobaoson</v>
      </c>
      <c r="I56">
        <v>1</v>
      </c>
    </row>
    <row r="57" spans="1:9" x14ac:dyDescent="0.3">
      <c r="A57" s="43" t="s">
        <v>354</v>
      </c>
      <c r="B57" s="43" t="s">
        <v>591</v>
      </c>
      <c r="C57" s="43" t="s">
        <v>516</v>
      </c>
      <c r="D57" s="43" t="s">
        <v>592</v>
      </c>
      <c r="E57" s="43" t="s">
        <v>357</v>
      </c>
      <c r="F57" s="43" t="s">
        <v>282</v>
      </c>
      <c r="G57" s="43" t="s">
        <v>357</v>
      </c>
      <c r="H57" t="str">
        <f t="shared" si="0"/>
        <v>AT160426</v>
      </c>
      <c r="I57">
        <v>1</v>
      </c>
    </row>
    <row r="58" spans="1:9" x14ac:dyDescent="0.3">
      <c r="A58" s="43" t="s">
        <v>450</v>
      </c>
      <c r="B58" s="43" t="s">
        <v>593</v>
      </c>
      <c r="C58" s="43" t="s">
        <v>507</v>
      </c>
      <c r="D58" s="43" t="s">
        <v>594</v>
      </c>
      <c r="E58" s="43" t="s">
        <v>453</v>
      </c>
      <c r="F58" s="43" t="s">
        <v>282</v>
      </c>
      <c r="G58" s="43" t="s">
        <v>453</v>
      </c>
      <c r="H58" t="str">
        <f t="shared" si="0"/>
        <v>CT040246</v>
      </c>
      <c r="I58">
        <v>1</v>
      </c>
    </row>
    <row r="59" spans="1:9" x14ac:dyDescent="0.3">
      <c r="A59" s="43" t="s">
        <v>340</v>
      </c>
      <c r="B59" s="43" t="s">
        <v>595</v>
      </c>
      <c r="C59" s="43" t="s">
        <v>596</v>
      </c>
      <c r="D59" s="43" t="s">
        <v>594</v>
      </c>
      <c r="E59" s="43" t="s">
        <v>343</v>
      </c>
      <c r="F59" s="43" t="s">
        <v>282</v>
      </c>
      <c r="G59" s="43" t="s">
        <v>343</v>
      </c>
      <c r="H59" t="str">
        <f t="shared" si="0"/>
        <v>AT160230</v>
      </c>
      <c r="I59">
        <v>1</v>
      </c>
    </row>
    <row r="60" spans="1:9" x14ac:dyDescent="0.3">
      <c r="A60" s="43" t="s">
        <v>358</v>
      </c>
      <c r="B60" s="43" t="s">
        <v>597</v>
      </c>
      <c r="C60" s="43" t="s">
        <v>510</v>
      </c>
      <c r="D60" s="43" t="s">
        <v>598</v>
      </c>
      <c r="E60" s="43" t="s">
        <v>361</v>
      </c>
      <c r="F60" s="43" t="s">
        <v>282</v>
      </c>
      <c r="G60" s="43" t="s">
        <v>361</v>
      </c>
      <c r="H60" t="str">
        <f t="shared" si="0"/>
        <v>CT040155</v>
      </c>
      <c r="I60">
        <v>1</v>
      </c>
    </row>
    <row r="61" spans="1:9" x14ac:dyDescent="0.3">
      <c r="A61" s="43" t="s">
        <v>441</v>
      </c>
      <c r="B61" s="43" t="s">
        <v>599</v>
      </c>
      <c r="C61" s="43" t="s">
        <v>550</v>
      </c>
      <c r="D61" s="43" t="s">
        <v>600</v>
      </c>
      <c r="E61" s="43" t="s">
        <v>445</v>
      </c>
      <c r="F61" s="43" t="s">
        <v>282</v>
      </c>
      <c r="G61" s="43" t="s">
        <v>445</v>
      </c>
      <c r="H61" t="str">
        <f t="shared" si="0"/>
        <v>AT160738</v>
      </c>
      <c r="I6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DE3ED-CD6C-452E-908A-E4BAF498F38D}">
  <dimension ref="A1:I63"/>
  <sheetViews>
    <sheetView workbookViewId="0">
      <selection activeCell="I9" sqref="I9"/>
    </sheetView>
  </sheetViews>
  <sheetFormatPr defaultRowHeight="14.4" x14ac:dyDescent="0.3"/>
  <cols>
    <col min="7" max="7" width="23.5546875" bestFit="1" customWidth="1"/>
    <col min="8" max="8" width="10" bestFit="1" customWidth="1"/>
  </cols>
  <sheetData>
    <row r="1" spans="1:9" x14ac:dyDescent="0.3">
      <c r="A1" s="43" t="s">
        <v>262</v>
      </c>
      <c r="B1" s="43"/>
      <c r="C1" s="43"/>
      <c r="D1" s="43"/>
      <c r="E1" s="43"/>
      <c r="F1" s="43"/>
    </row>
    <row r="2" spans="1:9" x14ac:dyDescent="0.3">
      <c r="A2" s="43" t="s">
        <v>263</v>
      </c>
      <c r="B2" s="43">
        <v>50</v>
      </c>
      <c r="C2" s="43"/>
      <c r="D2" s="43"/>
      <c r="E2" s="43"/>
      <c r="F2" s="43"/>
      <c r="G2" s="43"/>
    </row>
    <row r="3" spans="1:9" x14ac:dyDescent="0.3">
      <c r="A3" s="43" t="s">
        <v>264</v>
      </c>
      <c r="B3" s="43" t="s">
        <v>601</v>
      </c>
      <c r="C3" s="43"/>
      <c r="D3" s="43"/>
      <c r="E3" s="43"/>
      <c r="F3" s="43"/>
      <c r="G3" s="43"/>
    </row>
    <row r="4" spans="1:9" x14ac:dyDescent="0.3">
      <c r="A4" s="43" t="s">
        <v>265</v>
      </c>
      <c r="B4" s="43" t="s">
        <v>602</v>
      </c>
      <c r="C4" s="43"/>
      <c r="D4" s="43"/>
      <c r="E4" s="43"/>
    </row>
    <row r="5" spans="1:9" x14ac:dyDescent="0.3">
      <c r="A5" s="43" t="s">
        <v>267</v>
      </c>
      <c r="B5" s="43" t="s">
        <v>603</v>
      </c>
      <c r="C5" s="43"/>
      <c r="D5" s="43"/>
      <c r="E5" s="43"/>
    </row>
    <row r="6" spans="1:9" x14ac:dyDescent="0.3">
      <c r="A6" s="43" t="s">
        <v>269</v>
      </c>
      <c r="B6" s="43" t="s">
        <v>604</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278</v>
      </c>
      <c r="B9" s="43" t="s">
        <v>602</v>
      </c>
      <c r="C9" s="43" t="s">
        <v>603</v>
      </c>
      <c r="D9" s="43" t="s">
        <v>605</v>
      </c>
      <c r="E9" s="43" t="s">
        <v>281</v>
      </c>
      <c r="F9" s="43" t="s">
        <v>282</v>
      </c>
      <c r="G9" s="43" t="s">
        <v>281</v>
      </c>
      <c r="H9" t="str">
        <f>LEFT(G9,8)</f>
        <v>AT160758</v>
      </c>
      <c r="I9">
        <v>1</v>
      </c>
    </row>
    <row r="10" spans="1:9" x14ac:dyDescent="0.3">
      <c r="A10" s="43" t="s">
        <v>426</v>
      </c>
      <c r="B10" s="43" t="s">
        <v>606</v>
      </c>
      <c r="C10" s="43" t="s">
        <v>607</v>
      </c>
      <c r="D10" s="43" t="s">
        <v>608</v>
      </c>
      <c r="E10" s="43" t="s">
        <v>428</v>
      </c>
      <c r="F10" s="43" t="s">
        <v>282</v>
      </c>
      <c r="G10" s="43" t="s">
        <v>428</v>
      </c>
      <c r="H10" t="str">
        <f t="shared" ref="H10:H63" si="0">LEFT(G10,8)</f>
        <v>AT160745</v>
      </c>
      <c r="I10">
        <v>1</v>
      </c>
    </row>
    <row r="11" spans="1:9" x14ac:dyDescent="0.3">
      <c r="A11" s="43" t="s">
        <v>426</v>
      </c>
      <c r="B11" s="43" t="s">
        <v>609</v>
      </c>
      <c r="C11" s="43" t="s">
        <v>610</v>
      </c>
      <c r="D11" s="43" t="s">
        <v>611</v>
      </c>
      <c r="E11" s="43" t="s">
        <v>428</v>
      </c>
      <c r="F11" s="43" t="s">
        <v>282</v>
      </c>
      <c r="G11" s="43" t="s">
        <v>428</v>
      </c>
      <c r="H11" t="str">
        <f t="shared" si="0"/>
        <v>AT160745</v>
      </c>
      <c r="I11">
        <v>1</v>
      </c>
    </row>
    <row r="12" spans="1:9" x14ac:dyDescent="0.3">
      <c r="A12" s="43" t="s">
        <v>386</v>
      </c>
      <c r="B12" s="43" t="s">
        <v>612</v>
      </c>
      <c r="C12" s="43" t="s">
        <v>613</v>
      </c>
      <c r="D12" s="43" t="s">
        <v>368</v>
      </c>
      <c r="E12" s="43" t="s">
        <v>390</v>
      </c>
      <c r="F12" s="43" t="s">
        <v>282</v>
      </c>
      <c r="G12" s="43" t="s">
        <v>390</v>
      </c>
      <c r="H12" t="str">
        <f t="shared" si="0"/>
        <v>CT040413</v>
      </c>
      <c r="I12">
        <v>1</v>
      </c>
    </row>
    <row r="13" spans="1:9" x14ac:dyDescent="0.3">
      <c r="A13" s="43" t="s">
        <v>521</v>
      </c>
      <c r="B13" s="43" t="s">
        <v>614</v>
      </c>
      <c r="C13" s="43" t="s">
        <v>615</v>
      </c>
      <c r="D13" s="43" t="s">
        <v>616</v>
      </c>
      <c r="E13" s="43" t="s">
        <v>523</v>
      </c>
      <c r="F13" s="43" t="s">
        <v>282</v>
      </c>
      <c r="G13" s="43" t="s">
        <v>523</v>
      </c>
      <c r="H13" t="str">
        <f t="shared" si="0"/>
        <v>AT160503</v>
      </c>
      <c r="I13">
        <v>1</v>
      </c>
    </row>
    <row r="14" spans="1:9" x14ac:dyDescent="0.3">
      <c r="A14" s="43" t="s">
        <v>283</v>
      </c>
      <c r="B14" s="43" t="s">
        <v>617</v>
      </c>
      <c r="C14" s="43" t="s">
        <v>618</v>
      </c>
      <c r="D14" s="43" t="s">
        <v>384</v>
      </c>
      <c r="E14" s="43" t="s">
        <v>287</v>
      </c>
      <c r="F14" s="43" t="s">
        <v>282</v>
      </c>
      <c r="G14" s="43" t="s">
        <v>287</v>
      </c>
      <c r="H14" t="str">
        <f t="shared" si="0"/>
        <v>AT160227</v>
      </c>
      <c r="I14">
        <v>1</v>
      </c>
    </row>
    <row r="15" spans="1:9" x14ac:dyDescent="0.3">
      <c r="A15" s="43" t="s">
        <v>292</v>
      </c>
      <c r="B15" s="43" t="s">
        <v>619</v>
      </c>
      <c r="C15" s="43" t="s">
        <v>620</v>
      </c>
      <c r="D15" s="43" t="s">
        <v>616</v>
      </c>
      <c r="E15" s="43" t="s">
        <v>295</v>
      </c>
      <c r="F15" s="43" t="s">
        <v>282</v>
      </c>
      <c r="G15" s="43" t="s">
        <v>295</v>
      </c>
      <c r="H15" t="str">
        <f t="shared" si="0"/>
        <v>AT160509</v>
      </c>
      <c r="I15">
        <v>1</v>
      </c>
    </row>
    <row r="16" spans="1:9" x14ac:dyDescent="0.3">
      <c r="A16" s="43" t="s">
        <v>340</v>
      </c>
      <c r="B16" s="43" t="s">
        <v>621</v>
      </c>
      <c r="C16" s="43" t="s">
        <v>622</v>
      </c>
      <c r="D16" s="43" t="s">
        <v>616</v>
      </c>
      <c r="E16" s="43" t="s">
        <v>343</v>
      </c>
      <c r="F16" s="43" t="s">
        <v>282</v>
      </c>
      <c r="G16" s="43" t="s">
        <v>343</v>
      </c>
      <c r="H16" t="str">
        <f t="shared" si="0"/>
        <v>AT160230</v>
      </c>
      <c r="I16">
        <v>1</v>
      </c>
    </row>
    <row r="17" spans="1:9" x14ac:dyDescent="0.3">
      <c r="A17" s="43" t="s">
        <v>450</v>
      </c>
      <c r="B17" s="43" t="s">
        <v>623</v>
      </c>
      <c r="C17" s="43" t="s">
        <v>624</v>
      </c>
      <c r="D17" s="43" t="s">
        <v>616</v>
      </c>
      <c r="E17" s="43" t="s">
        <v>453</v>
      </c>
      <c r="F17" s="43" t="s">
        <v>282</v>
      </c>
      <c r="G17" s="43" t="s">
        <v>453</v>
      </c>
      <c r="H17" t="str">
        <f t="shared" si="0"/>
        <v>CT040246</v>
      </c>
      <c r="I17">
        <v>1</v>
      </c>
    </row>
    <row r="18" spans="1:9" x14ac:dyDescent="0.3">
      <c r="A18" s="43" t="s">
        <v>351</v>
      </c>
      <c r="B18" s="43" t="s">
        <v>625</v>
      </c>
      <c r="C18" s="43" t="s">
        <v>626</v>
      </c>
      <c r="D18" s="43" t="s">
        <v>356</v>
      </c>
      <c r="E18" s="43" t="s">
        <v>353</v>
      </c>
      <c r="F18" s="43" t="s">
        <v>282</v>
      </c>
      <c r="G18" s="43" t="s">
        <v>353</v>
      </c>
      <c r="H18" t="str">
        <f t="shared" si="0"/>
        <v>AT160301</v>
      </c>
      <c r="I18">
        <v>1</v>
      </c>
    </row>
    <row r="19" spans="1:9" x14ac:dyDescent="0.3">
      <c r="A19" s="43" t="s">
        <v>288</v>
      </c>
      <c r="B19" s="43" t="s">
        <v>627</v>
      </c>
      <c r="C19" s="43" t="s">
        <v>628</v>
      </c>
      <c r="D19" s="43" t="s">
        <v>403</v>
      </c>
      <c r="E19" s="43" t="s">
        <v>291</v>
      </c>
      <c r="F19" s="43" t="s">
        <v>282</v>
      </c>
      <c r="G19" s="43" t="s">
        <v>291</v>
      </c>
      <c r="H19" t="str">
        <f t="shared" si="0"/>
        <v>AT160502</v>
      </c>
      <c r="I19">
        <v>1</v>
      </c>
    </row>
    <row r="20" spans="1:9" x14ac:dyDescent="0.3">
      <c r="A20" s="43" t="s">
        <v>301</v>
      </c>
      <c r="B20" s="43" t="s">
        <v>629</v>
      </c>
      <c r="C20" s="43" t="s">
        <v>620</v>
      </c>
      <c r="D20" s="43" t="s">
        <v>403</v>
      </c>
      <c r="E20" s="43" t="s">
        <v>305</v>
      </c>
      <c r="F20" s="43" t="s">
        <v>282</v>
      </c>
      <c r="G20" s="43" t="s">
        <v>305</v>
      </c>
      <c r="H20" t="str">
        <f t="shared" si="0"/>
        <v>AT160602</v>
      </c>
      <c r="I20">
        <v>1</v>
      </c>
    </row>
    <row r="21" spans="1:9" x14ac:dyDescent="0.3">
      <c r="A21" s="43" t="s">
        <v>314</v>
      </c>
      <c r="B21" s="43" t="s">
        <v>630</v>
      </c>
      <c r="C21" s="43" t="s">
        <v>631</v>
      </c>
      <c r="D21" s="43" t="s">
        <v>356</v>
      </c>
      <c r="E21" s="43" t="s">
        <v>318</v>
      </c>
      <c r="F21" s="43" t="s">
        <v>282</v>
      </c>
      <c r="G21" s="43" t="s">
        <v>318</v>
      </c>
      <c r="H21" t="str">
        <f t="shared" si="0"/>
        <v>AT160539</v>
      </c>
      <c r="I21">
        <v>1</v>
      </c>
    </row>
    <row r="22" spans="1:9" x14ac:dyDescent="0.3">
      <c r="A22" s="43" t="s">
        <v>432</v>
      </c>
      <c r="B22" s="43" t="s">
        <v>632</v>
      </c>
      <c r="C22" s="43" t="s">
        <v>633</v>
      </c>
      <c r="D22" s="43" t="s">
        <v>407</v>
      </c>
      <c r="E22" s="43" t="s">
        <v>435</v>
      </c>
      <c r="F22" s="43" t="s">
        <v>282</v>
      </c>
      <c r="G22" s="43" t="s">
        <v>435</v>
      </c>
      <c r="H22" t="str">
        <f t="shared" si="0"/>
        <v>AT160245</v>
      </c>
      <c r="I22">
        <v>1</v>
      </c>
    </row>
    <row r="23" spans="1:9" x14ac:dyDescent="0.3">
      <c r="A23" s="43" t="s">
        <v>476</v>
      </c>
      <c r="B23" s="43" t="s">
        <v>634</v>
      </c>
      <c r="C23" s="43" t="s">
        <v>635</v>
      </c>
      <c r="D23" s="43" t="s">
        <v>403</v>
      </c>
      <c r="E23" s="43" t="s">
        <v>479</v>
      </c>
      <c r="F23" s="43" t="s">
        <v>282</v>
      </c>
      <c r="G23" s="43" t="s">
        <v>479</v>
      </c>
      <c r="H23" t="str">
        <f t="shared" si="0"/>
        <v>AT160520</v>
      </c>
      <c r="I23">
        <v>1</v>
      </c>
    </row>
    <row r="24" spans="1:9" x14ac:dyDescent="0.3">
      <c r="A24" s="43" t="s">
        <v>464</v>
      </c>
      <c r="B24" s="43" t="s">
        <v>636</v>
      </c>
      <c r="C24" s="43" t="s">
        <v>637</v>
      </c>
      <c r="D24" s="43" t="s">
        <v>403</v>
      </c>
      <c r="E24" s="43" t="s">
        <v>467</v>
      </c>
      <c r="F24" s="43" t="s">
        <v>282</v>
      </c>
      <c r="G24" s="43" t="s">
        <v>467</v>
      </c>
      <c r="H24" t="str">
        <f t="shared" si="0"/>
        <v>AT160504</v>
      </c>
      <c r="I24">
        <v>1</v>
      </c>
    </row>
    <row r="25" spans="1:9" x14ac:dyDescent="0.3">
      <c r="A25" s="43" t="s">
        <v>366</v>
      </c>
      <c r="B25" s="43" t="s">
        <v>638</v>
      </c>
      <c r="C25" s="43" t="s">
        <v>639</v>
      </c>
      <c r="D25" s="43" t="s">
        <v>407</v>
      </c>
      <c r="E25" s="43" t="s">
        <v>369</v>
      </c>
      <c r="F25" s="43" t="s">
        <v>282</v>
      </c>
      <c r="G25" s="43" t="s">
        <v>369</v>
      </c>
      <c r="H25" t="str">
        <f t="shared" si="0"/>
        <v>AT160516</v>
      </c>
      <c r="I25">
        <v>1</v>
      </c>
    </row>
    <row r="26" spans="1:9" x14ac:dyDescent="0.3">
      <c r="A26" s="43" t="s">
        <v>327</v>
      </c>
      <c r="B26" s="43" t="s">
        <v>640</v>
      </c>
      <c r="C26" s="43" t="s">
        <v>641</v>
      </c>
      <c r="D26" s="43" t="s">
        <v>407</v>
      </c>
      <c r="E26" s="43" t="s">
        <v>330</v>
      </c>
      <c r="F26" s="43" t="s">
        <v>282</v>
      </c>
      <c r="G26" s="43" t="s">
        <v>330</v>
      </c>
      <c r="H26" t="str">
        <f t="shared" si="0"/>
        <v>AT160258</v>
      </c>
      <c r="I26">
        <v>1</v>
      </c>
    </row>
    <row r="27" spans="1:9" x14ac:dyDescent="0.3">
      <c r="A27" s="43" t="s">
        <v>417</v>
      </c>
      <c r="B27" s="43" t="s">
        <v>642</v>
      </c>
      <c r="C27" s="43" t="s">
        <v>620</v>
      </c>
      <c r="D27" s="43" t="s">
        <v>553</v>
      </c>
      <c r="E27" s="43" t="s">
        <v>420</v>
      </c>
      <c r="F27" s="43" t="s">
        <v>282</v>
      </c>
      <c r="G27" s="43" t="s">
        <v>420</v>
      </c>
      <c r="H27" t="str">
        <f t="shared" si="0"/>
        <v>CT040406</v>
      </c>
      <c r="I27">
        <v>1</v>
      </c>
    </row>
    <row r="28" spans="1:9" x14ac:dyDescent="0.3">
      <c r="A28" s="43" t="s">
        <v>331</v>
      </c>
      <c r="B28" s="43" t="s">
        <v>642</v>
      </c>
      <c r="C28" s="43" t="s">
        <v>643</v>
      </c>
      <c r="D28" s="43" t="s">
        <v>644</v>
      </c>
      <c r="E28" s="43" t="s">
        <v>334</v>
      </c>
      <c r="F28" s="43" t="s">
        <v>282</v>
      </c>
      <c r="G28" s="43" t="s">
        <v>334</v>
      </c>
      <c r="H28" t="str">
        <f t="shared" si="0"/>
        <v>AT160519</v>
      </c>
      <c r="I28">
        <v>1</v>
      </c>
    </row>
    <row r="29" spans="1:9" x14ac:dyDescent="0.3">
      <c r="A29" s="43" t="s">
        <v>306</v>
      </c>
      <c r="B29" s="43" t="s">
        <v>645</v>
      </c>
      <c r="C29" s="43" t="s">
        <v>646</v>
      </c>
      <c r="D29" s="43" t="s">
        <v>553</v>
      </c>
      <c r="E29" s="43" t="s">
        <v>309</v>
      </c>
      <c r="F29" s="43" t="s">
        <v>282</v>
      </c>
      <c r="G29" s="43" t="s">
        <v>309</v>
      </c>
      <c r="H29" t="str">
        <f t="shared" si="0"/>
        <v>CT040318</v>
      </c>
      <c r="I29">
        <v>1</v>
      </c>
    </row>
    <row r="30" spans="1:9" x14ac:dyDescent="0.3">
      <c r="A30" s="43" t="s">
        <v>370</v>
      </c>
      <c r="B30" s="43" t="s">
        <v>647</v>
      </c>
      <c r="C30" s="43" t="s">
        <v>620</v>
      </c>
      <c r="D30" s="43" t="s">
        <v>553</v>
      </c>
      <c r="E30" s="43" t="s">
        <v>372</v>
      </c>
      <c r="F30" s="43" t="s">
        <v>282</v>
      </c>
      <c r="G30" s="43" t="s">
        <v>372</v>
      </c>
      <c r="H30" t="str">
        <f t="shared" si="0"/>
        <v>AT160617</v>
      </c>
      <c r="I30">
        <v>1</v>
      </c>
    </row>
    <row r="31" spans="1:9" x14ac:dyDescent="0.3">
      <c r="A31" s="43" t="s">
        <v>373</v>
      </c>
      <c r="B31" s="43" t="s">
        <v>648</v>
      </c>
      <c r="C31" s="43" t="s">
        <v>613</v>
      </c>
      <c r="D31" s="43" t="s">
        <v>407</v>
      </c>
      <c r="E31" s="43" t="s">
        <v>377</v>
      </c>
      <c r="F31" s="43" t="s">
        <v>282</v>
      </c>
      <c r="G31" s="43" t="s">
        <v>377</v>
      </c>
      <c r="H31" t="str">
        <f t="shared" si="0"/>
        <v>AT160740</v>
      </c>
      <c r="I31">
        <v>1</v>
      </c>
    </row>
    <row r="32" spans="1:9" x14ac:dyDescent="0.3">
      <c r="A32" s="43" t="s">
        <v>381</v>
      </c>
      <c r="B32" s="43" t="s">
        <v>649</v>
      </c>
      <c r="C32" s="43" t="s">
        <v>622</v>
      </c>
      <c r="D32" s="43" t="s">
        <v>553</v>
      </c>
      <c r="E32" s="43" t="s">
        <v>385</v>
      </c>
      <c r="F32" s="43" t="s">
        <v>282</v>
      </c>
      <c r="G32" s="43" t="s">
        <v>385</v>
      </c>
      <c r="H32" t="str">
        <f t="shared" si="0"/>
        <v>AT160511</v>
      </c>
      <c r="I32">
        <v>1</v>
      </c>
    </row>
    <row r="33" spans="1:9" x14ac:dyDescent="0.3">
      <c r="A33" s="43" t="s">
        <v>405</v>
      </c>
      <c r="B33" s="43" t="s">
        <v>650</v>
      </c>
      <c r="C33" s="43" t="s">
        <v>651</v>
      </c>
      <c r="D33" s="43" t="s">
        <v>424</v>
      </c>
      <c r="E33" s="43" t="s">
        <v>408</v>
      </c>
      <c r="F33" s="43" t="s">
        <v>282</v>
      </c>
      <c r="G33" s="43" t="s">
        <v>408</v>
      </c>
      <c r="H33" t="str">
        <f t="shared" si="0"/>
        <v>AT160726</v>
      </c>
      <c r="I33">
        <v>1</v>
      </c>
    </row>
    <row r="34" spans="1:9" x14ac:dyDescent="0.3">
      <c r="A34" s="43" t="s">
        <v>362</v>
      </c>
      <c r="B34" s="43" t="s">
        <v>652</v>
      </c>
      <c r="C34" s="43" t="s">
        <v>653</v>
      </c>
      <c r="D34" s="43" t="s">
        <v>444</v>
      </c>
      <c r="E34" s="43" t="s">
        <v>365</v>
      </c>
      <c r="F34" s="43" t="s">
        <v>282</v>
      </c>
      <c r="G34" s="43" t="s">
        <v>365</v>
      </c>
      <c r="H34" t="str">
        <f t="shared" si="0"/>
        <v>CT040345</v>
      </c>
      <c r="I34">
        <v>1</v>
      </c>
    </row>
    <row r="35" spans="1:9" x14ac:dyDescent="0.3">
      <c r="A35" s="43" t="s">
        <v>409</v>
      </c>
      <c r="B35" s="43" t="s">
        <v>654</v>
      </c>
      <c r="C35" s="43" t="s">
        <v>655</v>
      </c>
      <c r="D35" s="43" t="s">
        <v>444</v>
      </c>
      <c r="E35" s="43" t="s">
        <v>412</v>
      </c>
      <c r="F35" s="43" t="s">
        <v>282</v>
      </c>
      <c r="G35" s="43" t="s">
        <v>412</v>
      </c>
      <c r="H35" t="str">
        <f t="shared" si="0"/>
        <v>AT160512</v>
      </c>
      <c r="I35">
        <v>1</v>
      </c>
    </row>
    <row r="36" spans="1:9" x14ac:dyDescent="0.3">
      <c r="A36" s="43" t="s">
        <v>310</v>
      </c>
      <c r="B36" s="43" t="s">
        <v>656</v>
      </c>
      <c r="C36" s="43" t="s">
        <v>657</v>
      </c>
      <c r="D36" s="43" t="s">
        <v>461</v>
      </c>
      <c r="E36" s="43" t="s">
        <v>313</v>
      </c>
      <c r="F36" s="43" t="s">
        <v>282</v>
      </c>
      <c r="G36" s="43" t="s">
        <v>313</v>
      </c>
      <c r="H36" t="str">
        <f t="shared" si="0"/>
        <v>AT160250</v>
      </c>
      <c r="I36">
        <v>1</v>
      </c>
    </row>
    <row r="37" spans="1:9" x14ac:dyDescent="0.3">
      <c r="A37" s="43" t="s">
        <v>421</v>
      </c>
      <c r="B37" s="43" t="s">
        <v>658</v>
      </c>
      <c r="C37" s="43" t="s">
        <v>659</v>
      </c>
      <c r="D37" s="43" t="s">
        <v>461</v>
      </c>
      <c r="E37" s="43" t="s">
        <v>425</v>
      </c>
      <c r="F37" s="43" t="s">
        <v>282</v>
      </c>
      <c r="G37" s="43" t="s">
        <v>425</v>
      </c>
      <c r="H37" t="str">
        <f t="shared" si="0"/>
        <v>AT160734</v>
      </c>
      <c r="I37">
        <v>1</v>
      </c>
    </row>
    <row r="38" spans="1:9" x14ac:dyDescent="0.3">
      <c r="A38" s="43" t="s">
        <v>413</v>
      </c>
      <c r="B38" s="43" t="s">
        <v>660</v>
      </c>
      <c r="C38" s="43" t="s">
        <v>661</v>
      </c>
      <c r="D38" s="43" t="s">
        <v>452</v>
      </c>
      <c r="E38" s="43" t="s">
        <v>416</v>
      </c>
      <c r="F38" s="43" t="s">
        <v>282</v>
      </c>
      <c r="G38" s="43" t="s">
        <v>416</v>
      </c>
      <c r="H38" t="str">
        <f t="shared" si="0"/>
        <v>AT160231</v>
      </c>
      <c r="I38">
        <v>1</v>
      </c>
    </row>
    <row r="39" spans="1:9" x14ac:dyDescent="0.3">
      <c r="A39" s="43" t="s">
        <v>454</v>
      </c>
      <c r="B39" s="43" t="s">
        <v>662</v>
      </c>
      <c r="C39" s="43" t="s">
        <v>622</v>
      </c>
      <c r="D39" s="43" t="s">
        <v>461</v>
      </c>
      <c r="E39" s="43" t="s">
        <v>457</v>
      </c>
      <c r="F39" s="43" t="s">
        <v>282</v>
      </c>
      <c r="G39" s="43" t="s">
        <v>457</v>
      </c>
      <c r="H39" t="str">
        <f t="shared" si="0"/>
        <v>CT040326</v>
      </c>
      <c r="I39">
        <v>1</v>
      </c>
    </row>
    <row r="40" spans="1:9" x14ac:dyDescent="0.3">
      <c r="A40" s="43" t="s">
        <v>354</v>
      </c>
      <c r="B40" s="43" t="s">
        <v>663</v>
      </c>
      <c r="C40" s="43" t="s">
        <v>664</v>
      </c>
      <c r="D40" s="43" t="s">
        <v>665</v>
      </c>
      <c r="E40" s="43" t="s">
        <v>357</v>
      </c>
      <c r="F40" s="43" t="s">
        <v>282</v>
      </c>
      <c r="G40" s="43" t="s">
        <v>357</v>
      </c>
      <c r="H40" t="str">
        <f t="shared" si="0"/>
        <v>AT160426</v>
      </c>
      <c r="I40">
        <v>1</v>
      </c>
    </row>
    <row r="41" spans="1:9" x14ac:dyDescent="0.3">
      <c r="A41" s="43" t="s">
        <v>429</v>
      </c>
      <c r="B41" s="43" t="s">
        <v>666</v>
      </c>
      <c r="C41" s="43" t="s">
        <v>664</v>
      </c>
      <c r="D41" s="43" t="s">
        <v>474</v>
      </c>
      <c r="E41" s="43" t="s">
        <v>431</v>
      </c>
      <c r="F41" s="43" t="s">
        <v>282</v>
      </c>
      <c r="G41" s="43" t="s">
        <v>431</v>
      </c>
      <c r="H41" t="str">
        <f t="shared" si="0"/>
        <v>AT160208</v>
      </c>
      <c r="I41">
        <v>1</v>
      </c>
    </row>
    <row r="42" spans="1:9" x14ac:dyDescent="0.3">
      <c r="A42" s="43" t="s">
        <v>347</v>
      </c>
      <c r="B42" s="43" t="s">
        <v>667</v>
      </c>
      <c r="C42" s="43" t="s">
        <v>668</v>
      </c>
      <c r="D42" s="43" t="s">
        <v>474</v>
      </c>
      <c r="E42" s="43" t="s">
        <v>350</v>
      </c>
      <c r="F42" s="43" t="s">
        <v>282</v>
      </c>
      <c r="G42" s="43" t="s">
        <v>350</v>
      </c>
      <c r="H42" t="str">
        <f t="shared" si="0"/>
        <v>AT160701</v>
      </c>
      <c r="I42">
        <v>1</v>
      </c>
    </row>
    <row r="43" spans="1:9" x14ac:dyDescent="0.3">
      <c r="A43" s="43" t="s">
        <v>396</v>
      </c>
      <c r="B43" s="43" t="s">
        <v>669</v>
      </c>
      <c r="C43" s="43" t="s">
        <v>670</v>
      </c>
      <c r="D43" s="43" t="s">
        <v>474</v>
      </c>
      <c r="E43" s="43" t="s">
        <v>399</v>
      </c>
      <c r="F43" s="43" t="s">
        <v>282</v>
      </c>
      <c r="G43" s="43" t="s">
        <v>399</v>
      </c>
      <c r="H43" t="str">
        <f t="shared" si="0"/>
        <v>AT160515</v>
      </c>
      <c r="I43">
        <v>1</v>
      </c>
    </row>
    <row r="44" spans="1:9" x14ac:dyDescent="0.3">
      <c r="A44" s="43" t="s">
        <v>319</v>
      </c>
      <c r="B44" s="43" t="s">
        <v>671</v>
      </c>
      <c r="C44" s="43" t="s">
        <v>620</v>
      </c>
      <c r="D44" s="43" t="s">
        <v>584</v>
      </c>
      <c r="E44" s="43" t="s">
        <v>322</v>
      </c>
      <c r="F44" s="43" t="s">
        <v>282</v>
      </c>
      <c r="G44" s="43" t="s">
        <v>322</v>
      </c>
      <c r="H44" t="str">
        <f t="shared" si="0"/>
        <v>AT160542</v>
      </c>
      <c r="I44">
        <v>1</v>
      </c>
    </row>
    <row r="45" spans="1:9" x14ac:dyDescent="0.3">
      <c r="A45" s="43" t="s">
        <v>468</v>
      </c>
      <c r="B45" s="43" t="s">
        <v>672</v>
      </c>
      <c r="C45" s="43" t="s">
        <v>673</v>
      </c>
      <c r="D45" s="43" t="s">
        <v>474</v>
      </c>
      <c r="E45" s="43" t="s">
        <v>471</v>
      </c>
      <c r="F45" s="43" t="s">
        <v>282</v>
      </c>
      <c r="G45" s="43" t="s">
        <v>471</v>
      </c>
      <c r="H45" t="str">
        <f t="shared" si="0"/>
        <v>AT160213</v>
      </c>
      <c r="I45">
        <v>1</v>
      </c>
    </row>
    <row r="46" spans="1:9" x14ac:dyDescent="0.3">
      <c r="A46" s="43" t="s">
        <v>446</v>
      </c>
      <c r="B46" s="43" t="s">
        <v>674</v>
      </c>
      <c r="C46" s="43" t="s">
        <v>620</v>
      </c>
      <c r="D46" s="43" t="s">
        <v>584</v>
      </c>
      <c r="E46" s="43" t="s">
        <v>449</v>
      </c>
      <c r="F46" s="43" t="s">
        <v>282</v>
      </c>
      <c r="G46" s="43" t="s">
        <v>449</v>
      </c>
      <c r="H46" t="str">
        <f t="shared" si="0"/>
        <v>CT040224</v>
      </c>
      <c r="I46">
        <v>1</v>
      </c>
    </row>
    <row r="47" spans="1:9" x14ac:dyDescent="0.3">
      <c r="A47" s="43" t="s">
        <v>323</v>
      </c>
      <c r="B47" s="43" t="s">
        <v>675</v>
      </c>
      <c r="C47" s="43" t="s">
        <v>676</v>
      </c>
      <c r="D47" s="43" t="s">
        <v>677</v>
      </c>
      <c r="E47" s="43" t="s">
        <v>326</v>
      </c>
      <c r="F47" s="43" t="s">
        <v>282</v>
      </c>
      <c r="G47" s="43" t="s">
        <v>326</v>
      </c>
      <c r="H47" t="str">
        <f t="shared" si="0"/>
        <v>CT040334</v>
      </c>
      <c r="I47">
        <v>1</v>
      </c>
    </row>
    <row r="48" spans="1:9" x14ac:dyDescent="0.3">
      <c r="A48" s="43" t="s">
        <v>323</v>
      </c>
      <c r="B48" s="43" t="s">
        <v>678</v>
      </c>
      <c r="C48" s="43" t="s">
        <v>624</v>
      </c>
      <c r="D48" s="43" t="s">
        <v>679</v>
      </c>
      <c r="E48" s="43" t="s">
        <v>326</v>
      </c>
      <c r="F48" s="43" t="s">
        <v>282</v>
      </c>
      <c r="G48" s="43" t="s">
        <v>326</v>
      </c>
      <c r="H48" t="str">
        <f t="shared" si="0"/>
        <v>CT040334</v>
      </c>
      <c r="I48">
        <v>1</v>
      </c>
    </row>
    <row r="49" spans="1:9" x14ac:dyDescent="0.3">
      <c r="A49" s="43" t="s">
        <v>458</v>
      </c>
      <c r="B49" s="43" t="s">
        <v>680</v>
      </c>
      <c r="C49" s="43" t="s">
        <v>681</v>
      </c>
      <c r="D49" s="43" t="s">
        <v>490</v>
      </c>
      <c r="E49" s="43" t="s">
        <v>462</v>
      </c>
      <c r="F49" s="43" t="s">
        <v>463</v>
      </c>
      <c r="G49" s="43" t="s">
        <v>462</v>
      </c>
      <c r="H49" t="str">
        <f t="shared" si="0"/>
        <v>dobaoson</v>
      </c>
      <c r="I49">
        <v>1</v>
      </c>
    </row>
    <row r="50" spans="1:9" x14ac:dyDescent="0.3">
      <c r="A50" s="43" t="s">
        <v>400</v>
      </c>
      <c r="B50" s="43" t="s">
        <v>682</v>
      </c>
      <c r="C50" s="43" t="s">
        <v>646</v>
      </c>
      <c r="D50" s="43" t="s">
        <v>490</v>
      </c>
      <c r="E50" s="43" t="s">
        <v>404</v>
      </c>
      <c r="F50" s="43" t="s">
        <v>282</v>
      </c>
      <c r="G50" s="43" t="s">
        <v>404</v>
      </c>
      <c r="H50" t="str">
        <f t="shared" si="0"/>
        <v>AT160333</v>
      </c>
      <c r="I50">
        <v>1</v>
      </c>
    </row>
    <row r="51" spans="1:9" x14ac:dyDescent="0.3">
      <c r="A51" s="43" t="s">
        <v>296</v>
      </c>
      <c r="B51" s="43" t="s">
        <v>683</v>
      </c>
      <c r="C51" s="43" t="s">
        <v>684</v>
      </c>
      <c r="D51" s="43" t="s">
        <v>685</v>
      </c>
      <c r="E51" s="43" t="s">
        <v>300</v>
      </c>
      <c r="F51" s="43" t="s">
        <v>282</v>
      </c>
      <c r="G51" s="43" t="s">
        <v>300</v>
      </c>
      <c r="H51" t="str">
        <f t="shared" si="0"/>
        <v>CT040352</v>
      </c>
      <c r="I51">
        <v>1</v>
      </c>
    </row>
    <row r="52" spans="1:9" x14ac:dyDescent="0.3">
      <c r="A52" s="43" t="s">
        <v>436</v>
      </c>
      <c r="B52" s="43" t="s">
        <v>686</v>
      </c>
      <c r="C52" s="43" t="s">
        <v>687</v>
      </c>
      <c r="D52" s="43" t="s">
        <v>490</v>
      </c>
      <c r="E52" s="43" t="s">
        <v>440</v>
      </c>
      <c r="F52" s="43" t="s">
        <v>282</v>
      </c>
      <c r="G52" s="43" t="s">
        <v>440</v>
      </c>
      <c r="H52" t="str">
        <f t="shared" si="0"/>
        <v>CT040214</v>
      </c>
      <c r="I52">
        <v>1</v>
      </c>
    </row>
    <row r="53" spans="1:9" x14ac:dyDescent="0.3">
      <c r="A53" s="43" t="s">
        <v>472</v>
      </c>
      <c r="B53" s="43" t="s">
        <v>688</v>
      </c>
      <c r="C53" s="43" t="s">
        <v>689</v>
      </c>
      <c r="D53" s="43" t="s">
        <v>490</v>
      </c>
      <c r="E53" s="43" t="s">
        <v>475</v>
      </c>
      <c r="F53" s="43" t="s">
        <v>282</v>
      </c>
      <c r="G53" s="43" t="s">
        <v>475</v>
      </c>
      <c r="H53" t="str">
        <f t="shared" si="0"/>
        <v>CT040323</v>
      </c>
      <c r="I53">
        <v>1</v>
      </c>
    </row>
    <row r="54" spans="1:9" x14ac:dyDescent="0.3">
      <c r="A54" s="43" t="s">
        <v>391</v>
      </c>
      <c r="B54" s="43" t="s">
        <v>690</v>
      </c>
      <c r="C54" s="43" t="s">
        <v>664</v>
      </c>
      <c r="D54" s="43" t="s">
        <v>685</v>
      </c>
      <c r="E54" s="43" t="s">
        <v>395</v>
      </c>
      <c r="F54" s="43" t="s">
        <v>282</v>
      </c>
      <c r="G54" s="43" t="s">
        <v>395</v>
      </c>
      <c r="H54" t="str">
        <f t="shared" si="0"/>
        <v>AT160530</v>
      </c>
      <c r="I54">
        <v>1</v>
      </c>
    </row>
    <row r="55" spans="1:9" x14ac:dyDescent="0.3">
      <c r="A55" s="43" t="s">
        <v>358</v>
      </c>
      <c r="B55" s="43" t="s">
        <v>691</v>
      </c>
      <c r="C55" s="43" t="s">
        <v>692</v>
      </c>
      <c r="D55" s="43" t="s">
        <v>685</v>
      </c>
      <c r="E55" s="43" t="s">
        <v>361</v>
      </c>
      <c r="F55" s="43" t="s">
        <v>282</v>
      </c>
      <c r="G55" s="43" t="s">
        <v>361</v>
      </c>
      <c r="H55" t="str">
        <f t="shared" si="0"/>
        <v>CT040155</v>
      </c>
      <c r="I55">
        <v>1</v>
      </c>
    </row>
    <row r="56" spans="1:9" x14ac:dyDescent="0.3">
      <c r="A56" s="43" t="s">
        <v>441</v>
      </c>
      <c r="B56" s="43" t="s">
        <v>693</v>
      </c>
      <c r="C56" s="43" t="s">
        <v>694</v>
      </c>
      <c r="D56" s="43" t="s">
        <v>497</v>
      </c>
      <c r="E56" s="43" t="s">
        <v>445</v>
      </c>
      <c r="F56" s="43" t="s">
        <v>282</v>
      </c>
      <c r="G56" s="43" t="s">
        <v>445</v>
      </c>
      <c r="H56" t="str">
        <f t="shared" si="0"/>
        <v>AT160738</v>
      </c>
      <c r="I56">
        <v>1</v>
      </c>
    </row>
    <row r="57" spans="1:9" x14ac:dyDescent="0.3">
      <c r="A57" s="43" t="s">
        <v>335</v>
      </c>
      <c r="B57" s="43" t="s">
        <v>695</v>
      </c>
      <c r="C57" s="43" t="s">
        <v>696</v>
      </c>
      <c r="D57" s="43" t="s">
        <v>697</v>
      </c>
      <c r="E57" s="43" t="s">
        <v>339</v>
      </c>
      <c r="F57" s="43" t="s">
        <v>282</v>
      </c>
      <c r="G57" s="43" t="s">
        <v>339</v>
      </c>
      <c r="H57" t="str">
        <f t="shared" si="0"/>
        <v>AT160223</v>
      </c>
      <c r="I57">
        <v>1</v>
      </c>
    </row>
    <row r="58" spans="1:9" x14ac:dyDescent="0.3">
      <c r="A58" s="43" t="s">
        <v>335</v>
      </c>
      <c r="B58" s="43" t="s">
        <v>698</v>
      </c>
      <c r="C58" s="43" t="s">
        <v>699</v>
      </c>
      <c r="D58" s="43" t="s">
        <v>700</v>
      </c>
      <c r="E58" s="43" t="s">
        <v>339</v>
      </c>
      <c r="F58" s="43" t="s">
        <v>282</v>
      </c>
      <c r="G58" s="43" t="s">
        <v>339</v>
      </c>
      <c r="H58" t="str">
        <f t="shared" si="0"/>
        <v>AT160223</v>
      </c>
      <c r="I58">
        <v>1</v>
      </c>
    </row>
    <row r="59" spans="1:9" x14ac:dyDescent="0.3">
      <c r="A59" s="43" t="s">
        <v>335</v>
      </c>
      <c r="B59" s="43" t="s">
        <v>701</v>
      </c>
      <c r="C59" s="43" t="s">
        <v>635</v>
      </c>
      <c r="D59" s="43" t="s">
        <v>702</v>
      </c>
      <c r="E59" s="43" t="s">
        <v>339</v>
      </c>
      <c r="F59" s="43" t="s">
        <v>282</v>
      </c>
      <c r="G59" s="43" t="s">
        <v>339</v>
      </c>
      <c r="H59" t="str">
        <f t="shared" si="0"/>
        <v>AT160223</v>
      </c>
      <c r="I59">
        <v>1</v>
      </c>
    </row>
    <row r="60" spans="1:9" x14ac:dyDescent="0.3">
      <c r="A60" s="43" t="s">
        <v>495</v>
      </c>
      <c r="B60" s="43" t="s">
        <v>703</v>
      </c>
      <c r="C60" s="43" t="s">
        <v>704</v>
      </c>
      <c r="D60" s="43" t="s">
        <v>461</v>
      </c>
      <c r="E60" s="43" t="s">
        <v>498</v>
      </c>
      <c r="F60" s="43" t="s">
        <v>282</v>
      </c>
      <c r="G60" s="43" t="s">
        <v>498</v>
      </c>
      <c r="H60" t="str">
        <f t="shared" si="0"/>
        <v>AT160257</v>
      </c>
      <c r="I60">
        <v>1</v>
      </c>
    </row>
    <row r="61" spans="1:9" x14ac:dyDescent="0.3">
      <c r="A61" s="43" t="s">
        <v>488</v>
      </c>
      <c r="B61" s="43" t="s">
        <v>705</v>
      </c>
      <c r="C61" s="43" t="s">
        <v>706</v>
      </c>
      <c r="D61" s="43" t="s">
        <v>594</v>
      </c>
      <c r="E61" s="43" t="s">
        <v>491</v>
      </c>
      <c r="F61" s="43" t="s">
        <v>282</v>
      </c>
      <c r="G61" s="43" t="s">
        <v>491</v>
      </c>
      <c r="H61" t="str">
        <f t="shared" si="0"/>
        <v>AT160235</v>
      </c>
      <c r="I61">
        <v>1</v>
      </c>
    </row>
    <row r="62" spans="1:9" x14ac:dyDescent="0.3">
      <c r="A62" s="43" t="s">
        <v>480</v>
      </c>
      <c r="B62" s="43" t="s">
        <v>707</v>
      </c>
      <c r="C62" s="43" t="s">
        <v>708</v>
      </c>
      <c r="D62" s="43" t="s">
        <v>709</v>
      </c>
      <c r="E62" s="43" t="s">
        <v>484</v>
      </c>
      <c r="F62" s="43" t="s">
        <v>282</v>
      </c>
      <c r="G62" s="43" t="s">
        <v>484</v>
      </c>
      <c r="H62" t="str">
        <f t="shared" si="0"/>
        <v>AT160448</v>
      </c>
      <c r="I62">
        <v>1</v>
      </c>
    </row>
    <row r="63" spans="1:9" x14ac:dyDescent="0.3">
      <c r="A63" s="43" t="s">
        <v>480</v>
      </c>
      <c r="B63" s="43" t="s">
        <v>710</v>
      </c>
      <c r="C63" s="43" t="s">
        <v>711</v>
      </c>
      <c r="D63" s="43" t="s">
        <v>712</v>
      </c>
      <c r="E63" s="43" t="s">
        <v>484</v>
      </c>
      <c r="F63" s="43" t="s">
        <v>282</v>
      </c>
      <c r="G63" s="43" t="s">
        <v>484</v>
      </c>
      <c r="H63" t="str">
        <f t="shared" si="0"/>
        <v>AT160448</v>
      </c>
      <c r="I6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CB817-1798-4530-BA20-F2F44CCC7C69}">
  <dimension ref="A1:I60"/>
  <sheetViews>
    <sheetView workbookViewId="0">
      <selection activeCell="I9" sqref="I9"/>
    </sheetView>
  </sheetViews>
  <sheetFormatPr defaultRowHeight="14.4" x14ac:dyDescent="0.3"/>
  <cols>
    <col min="7" max="7" width="23.5546875" bestFit="1" customWidth="1"/>
    <col min="8" max="8" width="10" bestFit="1" customWidth="1"/>
  </cols>
  <sheetData>
    <row r="1" spans="1:9" x14ac:dyDescent="0.3">
      <c r="A1" s="43" t="s">
        <v>262</v>
      </c>
      <c r="B1" s="43"/>
      <c r="C1" s="43"/>
      <c r="D1" s="43"/>
      <c r="E1" s="43"/>
      <c r="F1" s="43"/>
    </row>
    <row r="2" spans="1:9" x14ac:dyDescent="0.3">
      <c r="A2" s="43" t="s">
        <v>263</v>
      </c>
      <c r="B2" s="43">
        <v>50</v>
      </c>
      <c r="C2" s="43"/>
      <c r="D2" s="43"/>
      <c r="E2" s="43"/>
      <c r="F2" s="43"/>
      <c r="G2" s="43"/>
    </row>
    <row r="3" spans="1:9" x14ac:dyDescent="0.3">
      <c r="A3" s="43" t="s">
        <v>264</v>
      </c>
      <c r="B3" s="43" t="s">
        <v>601</v>
      </c>
      <c r="C3" s="43"/>
      <c r="D3" s="43"/>
      <c r="E3" s="43"/>
      <c r="F3" s="43"/>
      <c r="G3" s="43"/>
    </row>
    <row r="4" spans="1:9" x14ac:dyDescent="0.3">
      <c r="A4" s="43" t="s">
        <v>265</v>
      </c>
      <c r="B4" s="43" t="s">
        <v>713</v>
      </c>
      <c r="C4" s="43"/>
      <c r="D4" s="43"/>
      <c r="E4" s="43"/>
    </row>
    <row r="5" spans="1:9" x14ac:dyDescent="0.3">
      <c r="A5" s="43" t="s">
        <v>267</v>
      </c>
      <c r="B5" s="43" t="s">
        <v>714</v>
      </c>
      <c r="C5" s="43"/>
      <c r="D5" s="43"/>
      <c r="E5" s="43"/>
    </row>
    <row r="6" spans="1:9" x14ac:dyDescent="0.3">
      <c r="A6" s="43" t="s">
        <v>269</v>
      </c>
      <c r="B6" s="43" t="s">
        <v>715</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327</v>
      </c>
      <c r="B9" s="43" t="s">
        <v>713</v>
      </c>
      <c r="C9" s="43" t="s">
        <v>716</v>
      </c>
      <c r="D9" s="43" t="s">
        <v>444</v>
      </c>
      <c r="E9" s="43" t="s">
        <v>330</v>
      </c>
      <c r="F9" s="43" t="s">
        <v>282</v>
      </c>
      <c r="G9" s="43" t="s">
        <v>330</v>
      </c>
      <c r="H9" t="str">
        <f>LEFT(G9,8)</f>
        <v>AT160258</v>
      </c>
      <c r="I9">
        <v>1</v>
      </c>
    </row>
    <row r="10" spans="1:9" x14ac:dyDescent="0.3">
      <c r="A10" s="43" t="s">
        <v>340</v>
      </c>
      <c r="B10" s="43" t="s">
        <v>717</v>
      </c>
      <c r="C10" s="43" t="s">
        <v>718</v>
      </c>
      <c r="D10" s="43" t="s">
        <v>424</v>
      </c>
      <c r="E10" s="43" t="s">
        <v>343</v>
      </c>
      <c r="F10" s="43" t="s">
        <v>282</v>
      </c>
      <c r="G10" s="43" t="s">
        <v>343</v>
      </c>
      <c r="H10" t="str">
        <f t="shared" ref="H10:H60" si="0">LEFT(G10,8)</f>
        <v>AT160230</v>
      </c>
      <c r="I10">
        <v>1</v>
      </c>
    </row>
    <row r="11" spans="1:9" x14ac:dyDescent="0.3">
      <c r="A11" s="43" t="s">
        <v>373</v>
      </c>
      <c r="B11" s="43" t="s">
        <v>719</v>
      </c>
      <c r="C11" s="43" t="s">
        <v>720</v>
      </c>
      <c r="D11" s="43" t="s">
        <v>444</v>
      </c>
      <c r="E11" s="43" t="s">
        <v>377</v>
      </c>
      <c r="F11" s="43" t="s">
        <v>282</v>
      </c>
      <c r="G11" s="43" t="s">
        <v>377</v>
      </c>
      <c r="H11" t="str">
        <f t="shared" si="0"/>
        <v>AT160740</v>
      </c>
      <c r="I11">
        <v>1</v>
      </c>
    </row>
    <row r="12" spans="1:9" x14ac:dyDescent="0.3">
      <c r="A12" s="43" t="s">
        <v>283</v>
      </c>
      <c r="B12" s="43" t="s">
        <v>719</v>
      </c>
      <c r="C12" s="43" t="s">
        <v>721</v>
      </c>
      <c r="D12" s="43" t="s">
        <v>444</v>
      </c>
      <c r="E12" s="43" t="s">
        <v>287</v>
      </c>
      <c r="F12" s="43" t="s">
        <v>282</v>
      </c>
      <c r="G12" s="43" t="s">
        <v>287</v>
      </c>
      <c r="H12" t="str">
        <f t="shared" si="0"/>
        <v>AT160227</v>
      </c>
      <c r="I12">
        <v>1</v>
      </c>
    </row>
    <row r="13" spans="1:9" x14ac:dyDescent="0.3">
      <c r="A13" s="43" t="s">
        <v>288</v>
      </c>
      <c r="B13" s="43" t="s">
        <v>722</v>
      </c>
      <c r="C13" s="43" t="s">
        <v>723</v>
      </c>
      <c r="D13" s="43" t="s">
        <v>444</v>
      </c>
      <c r="E13" s="43" t="s">
        <v>291</v>
      </c>
      <c r="F13" s="43" t="s">
        <v>282</v>
      </c>
      <c r="G13" s="43" t="s">
        <v>291</v>
      </c>
      <c r="H13" t="str">
        <f t="shared" si="0"/>
        <v>AT160502</v>
      </c>
      <c r="I13">
        <v>1</v>
      </c>
    </row>
    <row r="14" spans="1:9" x14ac:dyDescent="0.3">
      <c r="A14" s="43" t="s">
        <v>405</v>
      </c>
      <c r="B14" s="43" t="s">
        <v>724</v>
      </c>
      <c r="C14" s="43" t="s">
        <v>725</v>
      </c>
      <c r="D14" s="43" t="s">
        <v>553</v>
      </c>
      <c r="E14" s="43" t="s">
        <v>408</v>
      </c>
      <c r="F14" s="43" t="s">
        <v>282</v>
      </c>
      <c r="G14" s="43" t="s">
        <v>408</v>
      </c>
      <c r="H14" t="str">
        <f t="shared" si="0"/>
        <v>AT160726</v>
      </c>
      <c r="I14">
        <v>1</v>
      </c>
    </row>
    <row r="15" spans="1:9" x14ac:dyDescent="0.3">
      <c r="A15" s="43" t="s">
        <v>432</v>
      </c>
      <c r="B15" s="43" t="s">
        <v>726</v>
      </c>
      <c r="C15" s="43" t="s">
        <v>727</v>
      </c>
      <c r="D15" s="43" t="s">
        <v>444</v>
      </c>
      <c r="E15" s="43" t="s">
        <v>435</v>
      </c>
      <c r="F15" s="43" t="s">
        <v>282</v>
      </c>
      <c r="G15" s="43" t="s">
        <v>435</v>
      </c>
      <c r="H15" t="str">
        <f t="shared" si="0"/>
        <v>AT160245</v>
      </c>
      <c r="I15">
        <v>1</v>
      </c>
    </row>
    <row r="16" spans="1:9" x14ac:dyDescent="0.3">
      <c r="A16" s="43" t="s">
        <v>301</v>
      </c>
      <c r="B16" s="43" t="s">
        <v>728</v>
      </c>
      <c r="C16" s="43" t="s">
        <v>729</v>
      </c>
      <c r="D16" s="43" t="s">
        <v>452</v>
      </c>
      <c r="E16" s="43" t="s">
        <v>305</v>
      </c>
      <c r="F16" s="43" t="s">
        <v>282</v>
      </c>
      <c r="G16" s="43" t="s">
        <v>305</v>
      </c>
      <c r="H16" t="str">
        <f t="shared" si="0"/>
        <v>AT160602</v>
      </c>
      <c r="I16">
        <v>1</v>
      </c>
    </row>
    <row r="17" spans="1:9" x14ac:dyDescent="0.3">
      <c r="A17" s="43" t="s">
        <v>314</v>
      </c>
      <c r="B17" s="43" t="s">
        <v>730</v>
      </c>
      <c r="C17" s="43" t="s">
        <v>731</v>
      </c>
      <c r="D17" s="43" t="s">
        <v>452</v>
      </c>
      <c r="E17" s="43" t="s">
        <v>318</v>
      </c>
      <c r="F17" s="43" t="s">
        <v>282</v>
      </c>
      <c r="G17" s="43" t="s">
        <v>318</v>
      </c>
      <c r="H17" t="str">
        <f t="shared" si="0"/>
        <v>AT160539</v>
      </c>
      <c r="I17">
        <v>1</v>
      </c>
    </row>
    <row r="18" spans="1:9" x14ac:dyDescent="0.3">
      <c r="A18" s="43" t="s">
        <v>386</v>
      </c>
      <c r="B18" s="43" t="s">
        <v>732</v>
      </c>
      <c r="C18" s="43" t="s">
        <v>733</v>
      </c>
      <c r="D18" s="43" t="s">
        <v>452</v>
      </c>
      <c r="E18" s="43" t="s">
        <v>390</v>
      </c>
      <c r="F18" s="43" t="s">
        <v>282</v>
      </c>
      <c r="G18" s="43" t="s">
        <v>390</v>
      </c>
      <c r="H18" t="str">
        <f t="shared" si="0"/>
        <v>CT040413</v>
      </c>
      <c r="I18">
        <v>1</v>
      </c>
    </row>
    <row r="19" spans="1:9" x14ac:dyDescent="0.3">
      <c r="A19" s="43" t="s">
        <v>319</v>
      </c>
      <c r="B19" s="43" t="s">
        <v>734</v>
      </c>
      <c r="C19" s="43" t="s">
        <v>735</v>
      </c>
      <c r="D19" s="43" t="s">
        <v>461</v>
      </c>
      <c r="E19" s="43" t="s">
        <v>322</v>
      </c>
      <c r="F19" s="43" t="s">
        <v>282</v>
      </c>
      <c r="G19" s="43" t="s">
        <v>322</v>
      </c>
      <c r="H19" t="str">
        <f t="shared" si="0"/>
        <v>AT160542</v>
      </c>
      <c r="I19">
        <v>1</v>
      </c>
    </row>
    <row r="20" spans="1:9" x14ac:dyDescent="0.3">
      <c r="A20" s="43" t="s">
        <v>351</v>
      </c>
      <c r="B20" s="43" t="s">
        <v>736</v>
      </c>
      <c r="C20" s="43" t="s">
        <v>737</v>
      </c>
      <c r="D20" s="43" t="s">
        <v>452</v>
      </c>
      <c r="E20" s="43" t="s">
        <v>353</v>
      </c>
      <c r="F20" s="43" t="s">
        <v>282</v>
      </c>
      <c r="G20" s="43" t="s">
        <v>353</v>
      </c>
      <c r="H20" t="str">
        <f t="shared" si="0"/>
        <v>AT160301</v>
      </c>
      <c r="I20">
        <v>1</v>
      </c>
    </row>
    <row r="21" spans="1:9" x14ac:dyDescent="0.3">
      <c r="A21" s="43" t="s">
        <v>296</v>
      </c>
      <c r="B21" s="43" t="s">
        <v>736</v>
      </c>
      <c r="C21" s="43" t="s">
        <v>738</v>
      </c>
      <c r="D21" s="43" t="s">
        <v>452</v>
      </c>
      <c r="E21" s="43" t="s">
        <v>300</v>
      </c>
      <c r="F21" s="43" t="s">
        <v>282</v>
      </c>
      <c r="G21" s="43" t="s">
        <v>300</v>
      </c>
      <c r="H21" t="str">
        <f t="shared" si="0"/>
        <v>CT040352</v>
      </c>
      <c r="I21">
        <v>1</v>
      </c>
    </row>
    <row r="22" spans="1:9" x14ac:dyDescent="0.3">
      <c r="A22" s="43" t="s">
        <v>381</v>
      </c>
      <c r="B22" s="43" t="s">
        <v>739</v>
      </c>
      <c r="C22" s="43" t="s">
        <v>720</v>
      </c>
      <c r="D22" s="43" t="s">
        <v>461</v>
      </c>
      <c r="E22" s="43" t="s">
        <v>385</v>
      </c>
      <c r="F22" s="43" t="s">
        <v>282</v>
      </c>
      <c r="G22" s="43" t="s">
        <v>385</v>
      </c>
      <c r="H22" t="str">
        <f t="shared" si="0"/>
        <v>AT160511</v>
      </c>
      <c r="I22">
        <v>1</v>
      </c>
    </row>
    <row r="23" spans="1:9" x14ac:dyDescent="0.3">
      <c r="A23" s="43" t="s">
        <v>370</v>
      </c>
      <c r="B23" s="43" t="s">
        <v>740</v>
      </c>
      <c r="C23" s="43" t="s">
        <v>741</v>
      </c>
      <c r="D23" s="43" t="s">
        <v>665</v>
      </c>
      <c r="E23" s="43" t="s">
        <v>372</v>
      </c>
      <c r="F23" s="43" t="s">
        <v>282</v>
      </c>
      <c r="G23" s="43" t="s">
        <v>372</v>
      </c>
      <c r="H23" t="str">
        <f t="shared" si="0"/>
        <v>AT160617</v>
      </c>
      <c r="I23">
        <v>1</v>
      </c>
    </row>
    <row r="24" spans="1:9" x14ac:dyDescent="0.3">
      <c r="A24" s="43" t="s">
        <v>476</v>
      </c>
      <c r="B24" s="43" t="s">
        <v>742</v>
      </c>
      <c r="C24" s="43" t="s">
        <v>743</v>
      </c>
      <c r="D24" s="43" t="s">
        <v>553</v>
      </c>
      <c r="E24" s="43" t="s">
        <v>479</v>
      </c>
      <c r="F24" s="43" t="s">
        <v>282</v>
      </c>
      <c r="G24" s="43" t="s">
        <v>479</v>
      </c>
      <c r="H24" t="str">
        <f t="shared" si="0"/>
        <v>AT160520</v>
      </c>
      <c r="I24">
        <v>1</v>
      </c>
    </row>
    <row r="25" spans="1:9" x14ac:dyDescent="0.3">
      <c r="A25" s="43" t="s">
        <v>310</v>
      </c>
      <c r="B25" s="43" t="s">
        <v>744</v>
      </c>
      <c r="C25" s="43" t="s">
        <v>745</v>
      </c>
      <c r="D25" s="43" t="s">
        <v>474</v>
      </c>
      <c r="E25" s="43" t="s">
        <v>313</v>
      </c>
      <c r="F25" s="43" t="s">
        <v>282</v>
      </c>
      <c r="G25" s="43" t="s">
        <v>313</v>
      </c>
      <c r="H25" t="str">
        <f t="shared" si="0"/>
        <v>AT160250</v>
      </c>
      <c r="I25">
        <v>1</v>
      </c>
    </row>
    <row r="26" spans="1:9" x14ac:dyDescent="0.3">
      <c r="A26" s="43" t="s">
        <v>429</v>
      </c>
      <c r="B26" s="43" t="s">
        <v>746</v>
      </c>
      <c r="C26" s="43" t="s">
        <v>733</v>
      </c>
      <c r="D26" s="43" t="s">
        <v>584</v>
      </c>
      <c r="E26" s="43" t="s">
        <v>431</v>
      </c>
      <c r="F26" s="43" t="s">
        <v>282</v>
      </c>
      <c r="G26" s="43" t="s">
        <v>431</v>
      </c>
      <c r="H26" t="str">
        <f t="shared" si="0"/>
        <v>AT160208</v>
      </c>
      <c r="I26">
        <v>1</v>
      </c>
    </row>
    <row r="27" spans="1:9" x14ac:dyDescent="0.3">
      <c r="A27" s="43" t="s">
        <v>278</v>
      </c>
      <c r="B27" s="43" t="s">
        <v>747</v>
      </c>
      <c r="C27" s="43" t="s">
        <v>748</v>
      </c>
      <c r="D27" s="43" t="s">
        <v>584</v>
      </c>
      <c r="E27" s="43" t="s">
        <v>281</v>
      </c>
      <c r="F27" s="43" t="s">
        <v>282</v>
      </c>
      <c r="G27" s="43" t="s">
        <v>281</v>
      </c>
      <c r="H27" t="str">
        <f t="shared" si="0"/>
        <v>AT160758</v>
      </c>
      <c r="I27">
        <v>1</v>
      </c>
    </row>
    <row r="28" spans="1:9" x14ac:dyDescent="0.3">
      <c r="A28" s="43" t="s">
        <v>292</v>
      </c>
      <c r="B28" s="43" t="s">
        <v>749</v>
      </c>
      <c r="C28" s="43" t="s">
        <v>750</v>
      </c>
      <c r="D28" s="43" t="s">
        <v>685</v>
      </c>
      <c r="E28" s="43" t="s">
        <v>295</v>
      </c>
      <c r="F28" s="43" t="s">
        <v>282</v>
      </c>
      <c r="G28" s="43" t="s">
        <v>295</v>
      </c>
      <c r="H28" t="str">
        <f t="shared" si="0"/>
        <v>AT160509</v>
      </c>
      <c r="I28">
        <v>1</v>
      </c>
    </row>
    <row r="29" spans="1:9" x14ac:dyDescent="0.3">
      <c r="A29" s="43" t="s">
        <v>409</v>
      </c>
      <c r="B29" s="43" t="s">
        <v>751</v>
      </c>
      <c r="C29" s="43" t="s">
        <v>729</v>
      </c>
      <c r="D29" s="43" t="s">
        <v>685</v>
      </c>
      <c r="E29" s="43" t="s">
        <v>412</v>
      </c>
      <c r="F29" s="43" t="s">
        <v>282</v>
      </c>
      <c r="G29" s="43" t="s">
        <v>412</v>
      </c>
      <c r="H29" t="str">
        <f t="shared" si="0"/>
        <v>AT160512</v>
      </c>
      <c r="I29">
        <v>1</v>
      </c>
    </row>
    <row r="30" spans="1:9" x14ac:dyDescent="0.3">
      <c r="A30" s="43" t="s">
        <v>488</v>
      </c>
      <c r="B30" s="43" t="s">
        <v>752</v>
      </c>
      <c r="C30" s="43" t="s">
        <v>753</v>
      </c>
      <c r="D30" s="43" t="s">
        <v>474</v>
      </c>
      <c r="E30" s="43" t="s">
        <v>491</v>
      </c>
      <c r="F30" s="43" t="s">
        <v>282</v>
      </c>
      <c r="G30" s="43" t="s">
        <v>491</v>
      </c>
      <c r="H30" t="str">
        <f t="shared" si="0"/>
        <v>AT160235</v>
      </c>
      <c r="I30">
        <v>1</v>
      </c>
    </row>
    <row r="31" spans="1:9" x14ac:dyDescent="0.3">
      <c r="A31" s="43" t="s">
        <v>413</v>
      </c>
      <c r="B31" s="43" t="s">
        <v>754</v>
      </c>
      <c r="C31" s="43" t="s">
        <v>755</v>
      </c>
      <c r="D31" s="43" t="s">
        <v>685</v>
      </c>
      <c r="E31" s="43" t="s">
        <v>416</v>
      </c>
      <c r="F31" s="43" t="s">
        <v>282</v>
      </c>
      <c r="G31" s="43" t="s">
        <v>416</v>
      </c>
      <c r="H31" t="str">
        <f t="shared" si="0"/>
        <v>AT160231</v>
      </c>
      <c r="I31">
        <v>1</v>
      </c>
    </row>
    <row r="32" spans="1:9" x14ac:dyDescent="0.3">
      <c r="A32" s="43" t="s">
        <v>366</v>
      </c>
      <c r="B32" s="43" t="s">
        <v>756</v>
      </c>
      <c r="C32" s="43" t="s">
        <v>757</v>
      </c>
      <c r="D32" s="43" t="s">
        <v>497</v>
      </c>
      <c r="E32" s="43" t="s">
        <v>369</v>
      </c>
      <c r="F32" s="43" t="s">
        <v>282</v>
      </c>
      <c r="G32" s="43" t="s">
        <v>369</v>
      </c>
      <c r="H32" t="str">
        <f t="shared" si="0"/>
        <v>AT160516</v>
      </c>
      <c r="I32">
        <v>1</v>
      </c>
    </row>
    <row r="33" spans="1:9" x14ac:dyDescent="0.3">
      <c r="A33" s="43" t="s">
        <v>421</v>
      </c>
      <c r="B33" s="43" t="s">
        <v>758</v>
      </c>
      <c r="C33" s="43" t="s">
        <v>750</v>
      </c>
      <c r="D33" s="43" t="s">
        <v>497</v>
      </c>
      <c r="E33" s="43" t="s">
        <v>425</v>
      </c>
      <c r="F33" s="43" t="s">
        <v>282</v>
      </c>
      <c r="G33" s="43" t="s">
        <v>425</v>
      </c>
      <c r="H33" t="str">
        <f t="shared" si="0"/>
        <v>AT160734</v>
      </c>
      <c r="I33">
        <v>1</v>
      </c>
    </row>
    <row r="34" spans="1:9" x14ac:dyDescent="0.3">
      <c r="A34" s="43" t="s">
        <v>354</v>
      </c>
      <c r="B34" s="43" t="s">
        <v>759</v>
      </c>
      <c r="C34" s="43" t="s">
        <v>760</v>
      </c>
      <c r="D34" s="43" t="s">
        <v>497</v>
      </c>
      <c r="E34" s="43" t="s">
        <v>357</v>
      </c>
      <c r="F34" s="43" t="s">
        <v>282</v>
      </c>
      <c r="G34" s="43" t="s">
        <v>357</v>
      </c>
      <c r="H34" t="str">
        <f t="shared" si="0"/>
        <v>AT160426</v>
      </c>
      <c r="I34">
        <v>1</v>
      </c>
    </row>
    <row r="35" spans="1:9" x14ac:dyDescent="0.3">
      <c r="A35" s="43" t="s">
        <v>521</v>
      </c>
      <c r="B35" s="43" t="s">
        <v>761</v>
      </c>
      <c r="C35" s="43" t="s">
        <v>750</v>
      </c>
      <c r="D35" s="43" t="s">
        <v>497</v>
      </c>
      <c r="E35" s="43" t="s">
        <v>523</v>
      </c>
      <c r="F35" s="43" t="s">
        <v>282</v>
      </c>
      <c r="G35" s="43" t="s">
        <v>523</v>
      </c>
      <c r="H35" t="str">
        <f t="shared" si="0"/>
        <v>AT160503</v>
      </c>
      <c r="I35">
        <v>1</v>
      </c>
    </row>
    <row r="36" spans="1:9" x14ac:dyDescent="0.3">
      <c r="A36" s="43" t="s">
        <v>495</v>
      </c>
      <c r="B36" s="43" t="s">
        <v>762</v>
      </c>
      <c r="C36" s="43" t="s">
        <v>763</v>
      </c>
      <c r="D36" s="43" t="s">
        <v>764</v>
      </c>
      <c r="E36" s="43" t="s">
        <v>498</v>
      </c>
      <c r="F36" s="43" t="s">
        <v>282</v>
      </c>
      <c r="G36" s="43" t="s">
        <v>498</v>
      </c>
      <c r="H36" t="str">
        <f t="shared" si="0"/>
        <v>AT160257</v>
      </c>
      <c r="I36">
        <v>1</v>
      </c>
    </row>
    <row r="37" spans="1:9" x14ac:dyDescent="0.3">
      <c r="A37" s="43" t="s">
        <v>454</v>
      </c>
      <c r="B37" s="43" t="s">
        <v>765</v>
      </c>
      <c r="C37" s="43" t="s">
        <v>745</v>
      </c>
      <c r="D37" s="43" t="s">
        <v>592</v>
      </c>
      <c r="E37" s="43" t="s">
        <v>457</v>
      </c>
      <c r="F37" s="43" t="s">
        <v>282</v>
      </c>
      <c r="G37" s="43" t="s">
        <v>457</v>
      </c>
      <c r="H37" t="str">
        <f t="shared" si="0"/>
        <v>CT040326</v>
      </c>
      <c r="I37">
        <v>1</v>
      </c>
    </row>
    <row r="38" spans="1:9" x14ac:dyDescent="0.3">
      <c r="A38" s="43" t="s">
        <v>306</v>
      </c>
      <c r="B38" s="43" t="s">
        <v>766</v>
      </c>
      <c r="C38" s="43" t="s">
        <v>767</v>
      </c>
      <c r="D38" s="43" t="s">
        <v>497</v>
      </c>
      <c r="E38" s="43" t="s">
        <v>309</v>
      </c>
      <c r="F38" s="43" t="s">
        <v>282</v>
      </c>
      <c r="G38" s="43" t="s">
        <v>309</v>
      </c>
      <c r="H38" t="str">
        <f t="shared" si="0"/>
        <v>CT040318</v>
      </c>
      <c r="I38">
        <v>1</v>
      </c>
    </row>
    <row r="39" spans="1:9" x14ac:dyDescent="0.3">
      <c r="A39" s="43" t="s">
        <v>400</v>
      </c>
      <c r="B39" s="43" t="s">
        <v>768</v>
      </c>
      <c r="C39" s="43" t="s">
        <v>769</v>
      </c>
      <c r="D39" s="43" t="s">
        <v>592</v>
      </c>
      <c r="E39" s="43" t="s">
        <v>404</v>
      </c>
      <c r="F39" s="43" t="s">
        <v>282</v>
      </c>
      <c r="G39" s="43" t="s">
        <v>404</v>
      </c>
      <c r="H39" t="str">
        <f t="shared" si="0"/>
        <v>AT160333</v>
      </c>
      <c r="I39">
        <v>1</v>
      </c>
    </row>
    <row r="40" spans="1:9" x14ac:dyDescent="0.3">
      <c r="A40" s="43" t="s">
        <v>362</v>
      </c>
      <c r="B40" s="43" t="s">
        <v>768</v>
      </c>
      <c r="C40" s="43" t="s">
        <v>757</v>
      </c>
      <c r="D40" s="43" t="s">
        <v>592</v>
      </c>
      <c r="E40" s="43" t="s">
        <v>365</v>
      </c>
      <c r="F40" s="43" t="s">
        <v>282</v>
      </c>
      <c r="G40" s="43" t="s">
        <v>365</v>
      </c>
      <c r="H40" t="str">
        <f t="shared" si="0"/>
        <v>CT040345</v>
      </c>
      <c r="I40">
        <v>1</v>
      </c>
    </row>
    <row r="41" spans="1:9" x14ac:dyDescent="0.3">
      <c r="A41" s="43" t="s">
        <v>468</v>
      </c>
      <c r="B41" s="43" t="s">
        <v>770</v>
      </c>
      <c r="C41" s="43" t="s">
        <v>727</v>
      </c>
      <c r="D41" s="43" t="s">
        <v>592</v>
      </c>
      <c r="E41" s="43" t="s">
        <v>471</v>
      </c>
      <c r="F41" s="43" t="s">
        <v>282</v>
      </c>
      <c r="G41" s="43" t="s">
        <v>471</v>
      </c>
      <c r="H41" t="str">
        <f t="shared" si="0"/>
        <v>AT160213</v>
      </c>
      <c r="I41">
        <v>1</v>
      </c>
    </row>
    <row r="42" spans="1:9" x14ac:dyDescent="0.3">
      <c r="A42" s="43" t="s">
        <v>458</v>
      </c>
      <c r="B42" s="43" t="s">
        <v>771</v>
      </c>
      <c r="C42" s="43" t="s">
        <v>772</v>
      </c>
      <c r="D42" s="43" t="s">
        <v>490</v>
      </c>
      <c r="E42" s="43" t="s">
        <v>462</v>
      </c>
      <c r="F42" s="43" t="s">
        <v>463</v>
      </c>
      <c r="G42" s="43" t="s">
        <v>462</v>
      </c>
      <c r="H42" t="str">
        <f t="shared" si="0"/>
        <v>dobaoson</v>
      </c>
      <c r="I42">
        <v>1</v>
      </c>
    </row>
    <row r="43" spans="1:9" x14ac:dyDescent="0.3">
      <c r="A43" s="43" t="s">
        <v>417</v>
      </c>
      <c r="B43" s="43" t="s">
        <v>773</v>
      </c>
      <c r="C43" s="43" t="s">
        <v>774</v>
      </c>
      <c r="D43" s="43" t="s">
        <v>685</v>
      </c>
      <c r="E43" s="43" t="s">
        <v>420</v>
      </c>
      <c r="F43" s="43" t="s">
        <v>282</v>
      </c>
      <c r="G43" s="43" t="s">
        <v>420</v>
      </c>
      <c r="H43" t="str">
        <f t="shared" si="0"/>
        <v>CT040406</v>
      </c>
      <c r="I43">
        <v>1</v>
      </c>
    </row>
    <row r="44" spans="1:9" x14ac:dyDescent="0.3">
      <c r="A44" s="43" t="s">
        <v>331</v>
      </c>
      <c r="B44" s="43" t="s">
        <v>775</v>
      </c>
      <c r="C44" s="43" t="s">
        <v>776</v>
      </c>
      <c r="D44" s="43" t="s">
        <v>777</v>
      </c>
      <c r="E44" s="43" t="s">
        <v>334</v>
      </c>
      <c r="F44" s="43" t="s">
        <v>282</v>
      </c>
      <c r="G44" s="43" t="s">
        <v>334</v>
      </c>
      <c r="H44" t="str">
        <f t="shared" si="0"/>
        <v>AT160519</v>
      </c>
      <c r="I44">
        <v>1</v>
      </c>
    </row>
    <row r="45" spans="1:9" x14ac:dyDescent="0.3">
      <c r="A45" s="43" t="s">
        <v>331</v>
      </c>
      <c r="B45" s="43" t="s">
        <v>778</v>
      </c>
      <c r="C45" s="43" t="s">
        <v>779</v>
      </c>
      <c r="D45" s="43" t="s">
        <v>780</v>
      </c>
      <c r="E45" s="43" t="s">
        <v>334</v>
      </c>
      <c r="F45" s="43" t="s">
        <v>282</v>
      </c>
      <c r="G45" s="43" t="s">
        <v>334</v>
      </c>
      <c r="H45" t="str">
        <f t="shared" si="0"/>
        <v>AT160519</v>
      </c>
      <c r="I45">
        <v>1</v>
      </c>
    </row>
    <row r="46" spans="1:9" x14ac:dyDescent="0.3">
      <c r="A46" s="43" t="s">
        <v>347</v>
      </c>
      <c r="B46" s="43" t="s">
        <v>781</v>
      </c>
      <c r="C46" s="43" t="s">
        <v>729</v>
      </c>
      <c r="D46" s="43" t="s">
        <v>782</v>
      </c>
      <c r="E46" s="43" t="s">
        <v>350</v>
      </c>
      <c r="F46" s="43" t="s">
        <v>282</v>
      </c>
      <c r="G46" s="43" t="s">
        <v>350</v>
      </c>
      <c r="H46" t="str">
        <f t="shared" si="0"/>
        <v>AT160701</v>
      </c>
      <c r="I46">
        <v>1</v>
      </c>
    </row>
    <row r="47" spans="1:9" x14ac:dyDescent="0.3">
      <c r="A47" s="43" t="s">
        <v>335</v>
      </c>
      <c r="B47" s="43" t="s">
        <v>783</v>
      </c>
      <c r="C47" s="43" t="s">
        <v>769</v>
      </c>
      <c r="D47" s="43" t="s">
        <v>782</v>
      </c>
      <c r="E47" s="43" t="s">
        <v>339</v>
      </c>
      <c r="F47" s="43" t="s">
        <v>282</v>
      </c>
      <c r="G47" s="43" t="s">
        <v>339</v>
      </c>
      <c r="H47" t="str">
        <f t="shared" si="0"/>
        <v>AT160223</v>
      </c>
      <c r="I47">
        <v>1</v>
      </c>
    </row>
    <row r="48" spans="1:9" x14ac:dyDescent="0.3">
      <c r="A48" s="43" t="s">
        <v>358</v>
      </c>
      <c r="B48" s="43" t="s">
        <v>784</v>
      </c>
      <c r="C48" s="43" t="s">
        <v>785</v>
      </c>
      <c r="D48" s="43" t="s">
        <v>594</v>
      </c>
      <c r="E48" s="43" t="s">
        <v>361</v>
      </c>
      <c r="F48" s="43" t="s">
        <v>282</v>
      </c>
      <c r="G48" s="43" t="s">
        <v>361</v>
      </c>
      <c r="H48" t="str">
        <f t="shared" si="0"/>
        <v>CT040155</v>
      </c>
      <c r="I48">
        <v>1</v>
      </c>
    </row>
    <row r="49" spans="1:9" x14ac:dyDescent="0.3">
      <c r="A49" s="43" t="s">
        <v>472</v>
      </c>
      <c r="B49" s="43" t="s">
        <v>786</v>
      </c>
      <c r="C49" s="43" t="s">
        <v>729</v>
      </c>
      <c r="D49" s="43" t="s">
        <v>787</v>
      </c>
      <c r="E49" s="43" t="s">
        <v>475</v>
      </c>
      <c r="F49" s="43" t="s">
        <v>282</v>
      </c>
      <c r="G49" s="43" t="s">
        <v>475</v>
      </c>
      <c r="H49" t="str">
        <f t="shared" si="0"/>
        <v>CT040323</v>
      </c>
      <c r="I49">
        <v>1</v>
      </c>
    </row>
    <row r="50" spans="1:9" x14ac:dyDescent="0.3">
      <c r="A50" s="43" t="s">
        <v>446</v>
      </c>
      <c r="B50" s="43" t="s">
        <v>788</v>
      </c>
      <c r="C50" s="43" t="s">
        <v>757</v>
      </c>
      <c r="D50" s="43" t="s">
        <v>789</v>
      </c>
      <c r="E50" s="43" t="s">
        <v>449</v>
      </c>
      <c r="F50" s="43" t="s">
        <v>282</v>
      </c>
      <c r="G50" s="43" t="s">
        <v>449</v>
      </c>
      <c r="H50" t="str">
        <f t="shared" si="0"/>
        <v>CT040224</v>
      </c>
      <c r="I50">
        <v>1</v>
      </c>
    </row>
    <row r="51" spans="1:9" x14ac:dyDescent="0.3">
      <c r="A51" s="43" t="s">
        <v>391</v>
      </c>
      <c r="B51" s="43" t="s">
        <v>790</v>
      </c>
      <c r="C51" s="43" t="s">
        <v>714</v>
      </c>
      <c r="D51" s="43" t="s">
        <v>407</v>
      </c>
      <c r="E51" s="43" t="s">
        <v>395</v>
      </c>
      <c r="F51" s="43" t="s">
        <v>282</v>
      </c>
      <c r="G51" s="43" t="s">
        <v>395</v>
      </c>
      <c r="H51" t="str">
        <f t="shared" si="0"/>
        <v>AT160530</v>
      </c>
      <c r="I51">
        <v>1</v>
      </c>
    </row>
    <row r="52" spans="1:9" x14ac:dyDescent="0.3">
      <c r="A52" s="43" t="s">
        <v>450</v>
      </c>
      <c r="B52" s="43" t="s">
        <v>791</v>
      </c>
      <c r="C52" s="43" t="s">
        <v>792</v>
      </c>
      <c r="D52" s="43" t="s">
        <v>787</v>
      </c>
      <c r="E52" s="43" t="s">
        <v>453</v>
      </c>
      <c r="F52" s="43" t="s">
        <v>282</v>
      </c>
      <c r="G52" s="43" t="s">
        <v>453</v>
      </c>
      <c r="H52" t="str">
        <f t="shared" si="0"/>
        <v>CT040246</v>
      </c>
      <c r="I52">
        <v>1</v>
      </c>
    </row>
    <row r="53" spans="1:9" x14ac:dyDescent="0.3">
      <c r="A53" s="43" t="s">
        <v>436</v>
      </c>
      <c r="B53" s="43" t="s">
        <v>793</v>
      </c>
      <c r="C53" s="43" t="s">
        <v>794</v>
      </c>
      <c r="D53" s="43" t="s">
        <v>787</v>
      </c>
      <c r="E53" s="43" t="s">
        <v>440</v>
      </c>
      <c r="F53" s="43" t="s">
        <v>282</v>
      </c>
      <c r="G53" s="43" t="s">
        <v>440</v>
      </c>
      <c r="H53" t="str">
        <f t="shared" si="0"/>
        <v>CT040214</v>
      </c>
      <c r="I53">
        <v>1</v>
      </c>
    </row>
    <row r="54" spans="1:9" x14ac:dyDescent="0.3">
      <c r="A54" s="43" t="s">
        <v>464</v>
      </c>
      <c r="B54" s="43" t="s">
        <v>795</v>
      </c>
      <c r="C54" s="43" t="s">
        <v>796</v>
      </c>
      <c r="D54" s="43" t="s">
        <v>592</v>
      </c>
      <c r="E54" s="43" t="s">
        <v>467</v>
      </c>
      <c r="F54" s="43" t="s">
        <v>282</v>
      </c>
      <c r="G54" s="43" t="s">
        <v>467</v>
      </c>
      <c r="H54" t="str">
        <f t="shared" si="0"/>
        <v>AT160504</v>
      </c>
      <c r="I54">
        <v>1</v>
      </c>
    </row>
    <row r="55" spans="1:9" x14ac:dyDescent="0.3">
      <c r="A55" s="43" t="s">
        <v>441</v>
      </c>
      <c r="B55" s="43" t="s">
        <v>797</v>
      </c>
      <c r="C55" s="43" t="s">
        <v>798</v>
      </c>
      <c r="D55" s="43" t="s">
        <v>789</v>
      </c>
      <c r="E55" s="43" t="s">
        <v>445</v>
      </c>
      <c r="F55" s="43" t="s">
        <v>282</v>
      </c>
      <c r="G55" s="43" t="s">
        <v>445</v>
      </c>
      <c r="H55" t="str">
        <f t="shared" si="0"/>
        <v>AT160738</v>
      </c>
      <c r="I55">
        <v>1</v>
      </c>
    </row>
    <row r="56" spans="1:9" x14ac:dyDescent="0.3">
      <c r="A56" s="43" t="s">
        <v>323</v>
      </c>
      <c r="B56" s="43" t="s">
        <v>799</v>
      </c>
      <c r="C56" s="43" t="s">
        <v>729</v>
      </c>
      <c r="D56" s="43" t="s">
        <v>800</v>
      </c>
      <c r="E56" s="43" t="s">
        <v>326</v>
      </c>
      <c r="F56" s="43" t="s">
        <v>282</v>
      </c>
      <c r="G56" s="43" t="s">
        <v>326</v>
      </c>
      <c r="H56" t="str">
        <f t="shared" si="0"/>
        <v>CT040334</v>
      </c>
      <c r="I56">
        <v>1</v>
      </c>
    </row>
    <row r="57" spans="1:9" x14ac:dyDescent="0.3">
      <c r="A57" s="43" t="s">
        <v>426</v>
      </c>
      <c r="B57" s="43" t="s">
        <v>801</v>
      </c>
      <c r="C57" s="43" t="s">
        <v>757</v>
      </c>
      <c r="D57" s="43" t="s">
        <v>802</v>
      </c>
      <c r="E57" s="43" t="s">
        <v>428</v>
      </c>
      <c r="F57" s="43" t="s">
        <v>282</v>
      </c>
      <c r="G57" s="43" t="s">
        <v>428</v>
      </c>
      <c r="H57" t="str">
        <f t="shared" si="0"/>
        <v>AT160745</v>
      </c>
      <c r="I57">
        <v>1</v>
      </c>
    </row>
    <row r="58" spans="1:9" x14ac:dyDescent="0.3">
      <c r="A58" s="43" t="s">
        <v>396</v>
      </c>
      <c r="B58" s="43" t="s">
        <v>803</v>
      </c>
      <c r="C58" s="43" t="s">
        <v>804</v>
      </c>
      <c r="D58" s="43" t="s">
        <v>805</v>
      </c>
      <c r="E58" s="43" t="s">
        <v>399</v>
      </c>
      <c r="F58" s="43" t="s">
        <v>282</v>
      </c>
      <c r="G58" s="43" t="s">
        <v>399</v>
      </c>
      <c r="H58" t="str">
        <f t="shared" si="0"/>
        <v>AT160515</v>
      </c>
      <c r="I58">
        <v>1</v>
      </c>
    </row>
    <row r="59" spans="1:9" x14ac:dyDescent="0.3">
      <c r="A59" s="43" t="s">
        <v>480</v>
      </c>
      <c r="B59" s="43" t="s">
        <v>806</v>
      </c>
      <c r="C59" s="43" t="s">
        <v>807</v>
      </c>
      <c r="D59" s="43" t="s">
        <v>808</v>
      </c>
      <c r="E59" s="43" t="s">
        <v>484</v>
      </c>
      <c r="F59" s="43" t="s">
        <v>282</v>
      </c>
      <c r="G59" s="43" t="s">
        <v>484</v>
      </c>
      <c r="H59" t="str">
        <f t="shared" si="0"/>
        <v>AT160448</v>
      </c>
      <c r="I59">
        <v>1</v>
      </c>
    </row>
    <row r="60" spans="1:9" x14ac:dyDescent="0.3">
      <c r="A60" s="43" t="s">
        <v>480</v>
      </c>
      <c r="B60" s="43" t="s">
        <v>809</v>
      </c>
      <c r="C60" s="43" t="s">
        <v>810</v>
      </c>
      <c r="D60" s="43" t="s">
        <v>811</v>
      </c>
      <c r="E60" s="43" t="s">
        <v>484</v>
      </c>
      <c r="F60" s="43" t="s">
        <v>282</v>
      </c>
      <c r="G60" s="43" t="s">
        <v>484</v>
      </c>
      <c r="H60" t="str">
        <f t="shared" si="0"/>
        <v>AT160448</v>
      </c>
      <c r="I6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F3942-FECF-4EA7-A818-FF9AB3BA667B}">
  <dimension ref="A1:I66"/>
  <sheetViews>
    <sheetView workbookViewId="0">
      <selection activeCell="D57" sqref="D57"/>
    </sheetView>
  </sheetViews>
  <sheetFormatPr defaultRowHeight="14.4" x14ac:dyDescent="0.3"/>
  <cols>
    <col min="7" max="7" width="23.5546875" bestFit="1" customWidth="1"/>
  </cols>
  <sheetData>
    <row r="1" spans="1:9" x14ac:dyDescent="0.3">
      <c r="A1" s="43" t="s">
        <v>262</v>
      </c>
      <c r="B1" s="43"/>
      <c r="C1" s="43"/>
      <c r="D1" s="43"/>
      <c r="E1" s="43"/>
      <c r="F1" s="43"/>
    </row>
    <row r="2" spans="1:9" x14ac:dyDescent="0.3">
      <c r="A2" s="43" t="s">
        <v>263</v>
      </c>
      <c r="B2" s="43">
        <v>50</v>
      </c>
      <c r="C2" s="43"/>
      <c r="D2" s="43"/>
      <c r="E2" s="43"/>
      <c r="F2" s="43"/>
      <c r="G2" s="43"/>
    </row>
    <row r="3" spans="1:9" x14ac:dyDescent="0.3">
      <c r="A3" s="43" t="s">
        <v>264</v>
      </c>
      <c r="B3" s="43" t="s">
        <v>601</v>
      </c>
      <c r="C3" s="43"/>
      <c r="D3" s="43"/>
      <c r="E3" s="43"/>
      <c r="F3" s="43"/>
      <c r="G3" s="43"/>
    </row>
    <row r="4" spans="1:9" x14ac:dyDescent="0.3">
      <c r="A4" s="43" t="s">
        <v>265</v>
      </c>
      <c r="B4" s="43" t="s">
        <v>812</v>
      </c>
      <c r="C4" s="43"/>
      <c r="D4" s="43"/>
      <c r="E4" s="43"/>
    </row>
    <row r="5" spans="1:9" x14ac:dyDescent="0.3">
      <c r="A5" s="43" t="s">
        <v>267</v>
      </c>
      <c r="B5" s="43" t="s">
        <v>813</v>
      </c>
      <c r="C5" s="43"/>
      <c r="D5" s="43"/>
      <c r="E5" s="43"/>
    </row>
    <row r="6" spans="1:9" x14ac:dyDescent="0.3">
      <c r="A6" s="43" t="s">
        <v>269</v>
      </c>
      <c r="B6" s="43" t="s">
        <v>814</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296</v>
      </c>
      <c r="B9" s="43" t="s">
        <v>812</v>
      </c>
      <c r="C9" s="43" t="s">
        <v>815</v>
      </c>
      <c r="D9" s="43" t="s">
        <v>782</v>
      </c>
      <c r="E9" s="43" t="s">
        <v>300</v>
      </c>
      <c r="F9" s="43" t="s">
        <v>282</v>
      </c>
      <c r="G9" s="43" t="s">
        <v>300</v>
      </c>
      <c r="H9" t="str">
        <f>LEFT(G9,8)</f>
        <v>CT040352</v>
      </c>
      <c r="I9">
        <v>1</v>
      </c>
    </row>
    <row r="10" spans="1:9" x14ac:dyDescent="0.3">
      <c r="A10" s="43" t="s">
        <v>476</v>
      </c>
      <c r="B10" s="43" t="s">
        <v>812</v>
      </c>
      <c r="C10" s="43" t="s">
        <v>816</v>
      </c>
      <c r="D10" s="43" t="s">
        <v>817</v>
      </c>
      <c r="E10" s="43" t="s">
        <v>479</v>
      </c>
      <c r="F10" s="43" t="s">
        <v>282</v>
      </c>
      <c r="G10" s="43" t="s">
        <v>479</v>
      </c>
      <c r="H10" t="str">
        <f t="shared" ref="H10:H66" si="0">LEFT(G10,8)</f>
        <v>AT160520</v>
      </c>
      <c r="I10">
        <v>1</v>
      </c>
    </row>
    <row r="11" spans="1:9" x14ac:dyDescent="0.3">
      <c r="A11" s="43" t="s">
        <v>476</v>
      </c>
      <c r="B11" s="43" t="s">
        <v>818</v>
      </c>
      <c r="C11" s="43" t="s">
        <v>819</v>
      </c>
      <c r="D11" s="43" t="s">
        <v>820</v>
      </c>
      <c r="E11" s="43" t="s">
        <v>479</v>
      </c>
      <c r="F11" s="43" t="s">
        <v>282</v>
      </c>
      <c r="G11" s="43" t="s">
        <v>479</v>
      </c>
      <c r="H11" t="str">
        <f t="shared" si="0"/>
        <v>AT160520</v>
      </c>
      <c r="I11">
        <v>1</v>
      </c>
    </row>
    <row r="12" spans="1:9" x14ac:dyDescent="0.3">
      <c r="A12" s="43" t="s">
        <v>476</v>
      </c>
      <c r="B12" s="43" t="s">
        <v>821</v>
      </c>
      <c r="C12" s="43" t="s">
        <v>822</v>
      </c>
      <c r="D12" s="43" t="s">
        <v>823</v>
      </c>
      <c r="E12" s="43" t="s">
        <v>479</v>
      </c>
      <c r="F12" s="43" t="s">
        <v>282</v>
      </c>
      <c r="G12" s="43" t="s">
        <v>479</v>
      </c>
      <c r="H12" t="str">
        <f t="shared" si="0"/>
        <v>AT160520</v>
      </c>
      <c r="I12">
        <v>1</v>
      </c>
    </row>
    <row r="13" spans="1:9" x14ac:dyDescent="0.3">
      <c r="A13" s="43" t="s">
        <v>468</v>
      </c>
      <c r="B13" s="43" t="s">
        <v>824</v>
      </c>
      <c r="C13" s="43" t="s">
        <v>825</v>
      </c>
      <c r="D13" s="43" t="s">
        <v>594</v>
      </c>
      <c r="E13" s="43" t="s">
        <v>471</v>
      </c>
      <c r="F13" s="43" t="s">
        <v>282</v>
      </c>
      <c r="G13" s="43" t="s">
        <v>471</v>
      </c>
      <c r="H13" t="str">
        <f t="shared" si="0"/>
        <v>AT160213</v>
      </c>
      <c r="I13">
        <v>1</v>
      </c>
    </row>
    <row r="14" spans="1:9" x14ac:dyDescent="0.3">
      <c r="A14" s="43" t="s">
        <v>488</v>
      </c>
      <c r="B14" s="43" t="s">
        <v>826</v>
      </c>
      <c r="C14" s="43" t="s">
        <v>827</v>
      </c>
      <c r="D14" s="43" t="s">
        <v>782</v>
      </c>
      <c r="E14" s="43" t="s">
        <v>491</v>
      </c>
      <c r="F14" s="43" t="s">
        <v>282</v>
      </c>
      <c r="G14" s="43" t="s">
        <v>491</v>
      </c>
      <c r="H14" t="str">
        <f t="shared" si="0"/>
        <v>AT160235</v>
      </c>
      <c r="I14">
        <v>1</v>
      </c>
    </row>
    <row r="15" spans="1:9" x14ac:dyDescent="0.3">
      <c r="A15" s="43" t="s">
        <v>472</v>
      </c>
      <c r="B15" s="43" t="s">
        <v>828</v>
      </c>
      <c r="C15" s="43" t="s">
        <v>829</v>
      </c>
      <c r="D15" s="43" t="s">
        <v>665</v>
      </c>
      <c r="E15" s="43" t="s">
        <v>475</v>
      </c>
      <c r="F15" s="43" t="s">
        <v>282</v>
      </c>
      <c r="G15" s="43" t="s">
        <v>475</v>
      </c>
      <c r="H15" t="str">
        <f t="shared" si="0"/>
        <v>CT040323</v>
      </c>
      <c r="I15">
        <v>1</v>
      </c>
    </row>
    <row r="16" spans="1:9" x14ac:dyDescent="0.3">
      <c r="A16" s="43" t="s">
        <v>396</v>
      </c>
      <c r="B16" s="43" t="s">
        <v>830</v>
      </c>
      <c r="C16" s="43" t="s">
        <v>831</v>
      </c>
      <c r="D16" s="43" t="s">
        <v>594</v>
      </c>
      <c r="E16" s="43" t="s">
        <v>399</v>
      </c>
      <c r="F16" s="43" t="s">
        <v>282</v>
      </c>
      <c r="G16" s="43" t="s">
        <v>399</v>
      </c>
      <c r="H16" t="str">
        <f t="shared" si="0"/>
        <v>AT160515</v>
      </c>
      <c r="I16">
        <v>1</v>
      </c>
    </row>
    <row r="17" spans="1:9" x14ac:dyDescent="0.3">
      <c r="A17" s="43" t="s">
        <v>386</v>
      </c>
      <c r="B17" s="43" t="s">
        <v>832</v>
      </c>
      <c r="C17" s="43" t="s">
        <v>833</v>
      </c>
      <c r="D17" s="43" t="s">
        <v>665</v>
      </c>
      <c r="E17" s="43" t="s">
        <v>390</v>
      </c>
      <c r="F17" s="43" t="s">
        <v>282</v>
      </c>
      <c r="G17" s="43" t="s">
        <v>390</v>
      </c>
      <c r="H17" t="str">
        <f t="shared" si="0"/>
        <v>CT040413</v>
      </c>
      <c r="I17">
        <v>1</v>
      </c>
    </row>
    <row r="18" spans="1:9" x14ac:dyDescent="0.3">
      <c r="A18" s="43" t="s">
        <v>323</v>
      </c>
      <c r="B18" s="43" t="s">
        <v>816</v>
      </c>
      <c r="C18" s="43" t="s">
        <v>834</v>
      </c>
      <c r="D18" s="43" t="s">
        <v>782</v>
      </c>
      <c r="E18" s="43" t="s">
        <v>326</v>
      </c>
      <c r="F18" s="43" t="s">
        <v>282</v>
      </c>
      <c r="G18" s="43" t="s">
        <v>326</v>
      </c>
      <c r="H18" t="str">
        <f t="shared" si="0"/>
        <v>CT040334</v>
      </c>
      <c r="I18">
        <v>1</v>
      </c>
    </row>
    <row r="19" spans="1:9" x14ac:dyDescent="0.3">
      <c r="A19" s="43" t="s">
        <v>454</v>
      </c>
      <c r="B19" s="43" t="s">
        <v>816</v>
      </c>
      <c r="C19" s="43" t="s">
        <v>835</v>
      </c>
      <c r="D19" s="43" t="s">
        <v>594</v>
      </c>
      <c r="E19" s="43" t="s">
        <v>457</v>
      </c>
      <c r="F19" s="43" t="s">
        <v>282</v>
      </c>
      <c r="G19" s="43" t="s">
        <v>457</v>
      </c>
      <c r="H19" t="str">
        <f t="shared" si="0"/>
        <v>CT040326</v>
      </c>
      <c r="I19">
        <v>1</v>
      </c>
    </row>
    <row r="20" spans="1:9" x14ac:dyDescent="0.3">
      <c r="A20" s="43" t="s">
        <v>381</v>
      </c>
      <c r="B20" s="43" t="s">
        <v>836</v>
      </c>
      <c r="C20" s="43" t="s">
        <v>834</v>
      </c>
      <c r="D20" s="43" t="s">
        <v>782</v>
      </c>
      <c r="E20" s="43" t="s">
        <v>385</v>
      </c>
      <c r="F20" s="43" t="s">
        <v>282</v>
      </c>
      <c r="G20" s="43" t="s">
        <v>385</v>
      </c>
      <c r="H20" t="str">
        <f t="shared" si="0"/>
        <v>AT160511</v>
      </c>
      <c r="I20">
        <v>1</v>
      </c>
    </row>
    <row r="21" spans="1:9" x14ac:dyDescent="0.3">
      <c r="A21" s="43" t="s">
        <v>366</v>
      </c>
      <c r="B21" s="43" t="s">
        <v>837</v>
      </c>
      <c r="C21" s="43" t="s">
        <v>838</v>
      </c>
      <c r="D21" s="43" t="s">
        <v>782</v>
      </c>
      <c r="E21" s="43" t="s">
        <v>369</v>
      </c>
      <c r="F21" s="43" t="s">
        <v>282</v>
      </c>
      <c r="G21" s="43" t="s">
        <v>369</v>
      </c>
      <c r="H21" t="str">
        <f t="shared" si="0"/>
        <v>AT160516</v>
      </c>
      <c r="I21">
        <v>1</v>
      </c>
    </row>
    <row r="22" spans="1:9" x14ac:dyDescent="0.3">
      <c r="A22" s="43" t="s">
        <v>413</v>
      </c>
      <c r="B22" s="43" t="s">
        <v>839</v>
      </c>
      <c r="C22" s="43" t="s">
        <v>840</v>
      </c>
      <c r="D22" s="43" t="s">
        <v>841</v>
      </c>
      <c r="E22" s="43" t="s">
        <v>416</v>
      </c>
      <c r="F22" s="43" t="s">
        <v>282</v>
      </c>
      <c r="G22" s="43" t="s">
        <v>416</v>
      </c>
      <c r="H22" t="str">
        <f t="shared" si="0"/>
        <v>AT160231</v>
      </c>
      <c r="I22">
        <v>1</v>
      </c>
    </row>
    <row r="23" spans="1:9" x14ac:dyDescent="0.3">
      <c r="A23" s="43" t="s">
        <v>354</v>
      </c>
      <c r="B23" s="43" t="s">
        <v>842</v>
      </c>
      <c r="C23" s="43" t="s">
        <v>843</v>
      </c>
      <c r="D23" s="43" t="s">
        <v>782</v>
      </c>
      <c r="E23" s="43" t="s">
        <v>357</v>
      </c>
      <c r="F23" s="43" t="s">
        <v>282</v>
      </c>
      <c r="G23" s="43" t="s">
        <v>357</v>
      </c>
      <c r="H23" t="str">
        <f t="shared" si="0"/>
        <v>AT160426</v>
      </c>
      <c r="I23">
        <v>1</v>
      </c>
    </row>
    <row r="24" spans="1:9" x14ac:dyDescent="0.3">
      <c r="A24" s="43" t="s">
        <v>417</v>
      </c>
      <c r="B24" s="43" t="s">
        <v>844</v>
      </c>
      <c r="C24" s="43" t="s">
        <v>845</v>
      </c>
      <c r="D24" s="43" t="s">
        <v>787</v>
      </c>
      <c r="E24" s="43" t="s">
        <v>420</v>
      </c>
      <c r="F24" s="43" t="s">
        <v>282</v>
      </c>
      <c r="G24" s="43" t="s">
        <v>420</v>
      </c>
      <c r="H24" t="str">
        <f t="shared" si="0"/>
        <v>CT040406</v>
      </c>
      <c r="I24">
        <v>1</v>
      </c>
    </row>
    <row r="25" spans="1:9" x14ac:dyDescent="0.3">
      <c r="A25" s="43" t="s">
        <v>351</v>
      </c>
      <c r="B25" s="43" t="s">
        <v>846</v>
      </c>
      <c r="C25" s="43" t="s">
        <v>847</v>
      </c>
      <c r="D25" s="43" t="s">
        <v>424</v>
      </c>
      <c r="E25" s="43" t="s">
        <v>353</v>
      </c>
      <c r="F25" s="43" t="s">
        <v>282</v>
      </c>
      <c r="G25" s="43" t="s">
        <v>353</v>
      </c>
      <c r="H25" t="str">
        <f t="shared" si="0"/>
        <v>AT160301</v>
      </c>
      <c r="I25">
        <v>1</v>
      </c>
    </row>
    <row r="26" spans="1:9" x14ac:dyDescent="0.3">
      <c r="A26" s="43" t="s">
        <v>373</v>
      </c>
      <c r="B26" s="43" t="s">
        <v>848</v>
      </c>
      <c r="C26" s="43" t="s">
        <v>849</v>
      </c>
      <c r="D26" s="43" t="s">
        <v>594</v>
      </c>
      <c r="E26" s="43" t="s">
        <v>377</v>
      </c>
      <c r="F26" s="43" t="s">
        <v>282</v>
      </c>
      <c r="G26" s="43" t="s">
        <v>377</v>
      </c>
      <c r="H26" t="str">
        <f t="shared" si="0"/>
        <v>AT160740</v>
      </c>
      <c r="I26">
        <v>1</v>
      </c>
    </row>
    <row r="27" spans="1:9" x14ac:dyDescent="0.3">
      <c r="A27" s="43" t="s">
        <v>405</v>
      </c>
      <c r="B27" s="43" t="s">
        <v>850</v>
      </c>
      <c r="C27" s="43" t="s">
        <v>815</v>
      </c>
      <c r="D27" s="43" t="s">
        <v>789</v>
      </c>
      <c r="E27" s="43" t="s">
        <v>408</v>
      </c>
      <c r="F27" s="43" t="s">
        <v>282</v>
      </c>
      <c r="G27" s="43" t="s">
        <v>408</v>
      </c>
      <c r="H27" t="str">
        <f t="shared" si="0"/>
        <v>AT160726</v>
      </c>
      <c r="I27">
        <v>1</v>
      </c>
    </row>
    <row r="28" spans="1:9" x14ac:dyDescent="0.3">
      <c r="A28" s="43" t="s">
        <v>327</v>
      </c>
      <c r="B28" s="43" t="s">
        <v>851</v>
      </c>
      <c r="C28" s="43" t="s">
        <v>852</v>
      </c>
      <c r="D28" s="43" t="s">
        <v>789</v>
      </c>
      <c r="E28" s="43" t="s">
        <v>330</v>
      </c>
      <c r="F28" s="43" t="s">
        <v>282</v>
      </c>
      <c r="G28" s="43" t="s">
        <v>330</v>
      </c>
      <c r="H28" t="str">
        <f t="shared" si="0"/>
        <v>AT160258</v>
      </c>
      <c r="I28">
        <v>1</v>
      </c>
    </row>
    <row r="29" spans="1:9" x14ac:dyDescent="0.3">
      <c r="A29" s="43" t="s">
        <v>301</v>
      </c>
      <c r="B29" s="43" t="s">
        <v>853</v>
      </c>
      <c r="C29" s="43" t="s">
        <v>834</v>
      </c>
      <c r="D29" s="43" t="s">
        <v>789</v>
      </c>
      <c r="E29" s="43" t="s">
        <v>305</v>
      </c>
      <c r="F29" s="43" t="s">
        <v>282</v>
      </c>
      <c r="G29" s="43" t="s">
        <v>305</v>
      </c>
      <c r="H29" t="str">
        <f t="shared" si="0"/>
        <v>AT160602</v>
      </c>
      <c r="I29">
        <v>1</v>
      </c>
    </row>
    <row r="30" spans="1:9" x14ac:dyDescent="0.3">
      <c r="A30" s="43" t="s">
        <v>521</v>
      </c>
      <c r="B30" s="43" t="s">
        <v>853</v>
      </c>
      <c r="C30" s="43" t="s">
        <v>854</v>
      </c>
      <c r="D30" s="43" t="s">
        <v>787</v>
      </c>
      <c r="E30" s="43" t="s">
        <v>523</v>
      </c>
      <c r="F30" s="43" t="s">
        <v>282</v>
      </c>
      <c r="G30" s="43" t="s">
        <v>523</v>
      </c>
      <c r="H30" t="str">
        <f t="shared" si="0"/>
        <v>AT160503</v>
      </c>
      <c r="I30">
        <v>1</v>
      </c>
    </row>
    <row r="31" spans="1:9" x14ac:dyDescent="0.3">
      <c r="A31" s="43" t="s">
        <v>314</v>
      </c>
      <c r="B31" s="43" t="s">
        <v>853</v>
      </c>
      <c r="C31" s="43" t="s">
        <v>855</v>
      </c>
      <c r="D31" s="43" t="s">
        <v>789</v>
      </c>
      <c r="E31" s="43" t="s">
        <v>318</v>
      </c>
      <c r="F31" s="43" t="s">
        <v>282</v>
      </c>
      <c r="G31" s="43" t="s">
        <v>318</v>
      </c>
      <c r="H31" t="str">
        <f t="shared" si="0"/>
        <v>AT160539</v>
      </c>
      <c r="I31">
        <v>1</v>
      </c>
    </row>
    <row r="32" spans="1:9" x14ac:dyDescent="0.3">
      <c r="A32" s="43" t="s">
        <v>288</v>
      </c>
      <c r="B32" s="43" t="s">
        <v>818</v>
      </c>
      <c r="C32" s="43" t="s">
        <v>815</v>
      </c>
      <c r="D32" s="43" t="s">
        <v>789</v>
      </c>
      <c r="E32" s="43" t="s">
        <v>291</v>
      </c>
      <c r="F32" s="43" t="s">
        <v>282</v>
      </c>
      <c r="G32" s="43" t="s">
        <v>291</v>
      </c>
      <c r="H32" t="str">
        <f t="shared" si="0"/>
        <v>AT160502</v>
      </c>
      <c r="I32">
        <v>1</v>
      </c>
    </row>
    <row r="33" spans="1:9" x14ac:dyDescent="0.3">
      <c r="A33" s="43" t="s">
        <v>495</v>
      </c>
      <c r="B33" s="43" t="s">
        <v>856</v>
      </c>
      <c r="C33" s="43" t="s">
        <v>857</v>
      </c>
      <c r="D33" s="43" t="s">
        <v>789</v>
      </c>
      <c r="E33" s="43" t="s">
        <v>498</v>
      </c>
      <c r="F33" s="43" t="s">
        <v>282</v>
      </c>
      <c r="G33" s="43" t="s">
        <v>498</v>
      </c>
      <c r="H33" t="str">
        <f t="shared" si="0"/>
        <v>AT160257</v>
      </c>
      <c r="I33">
        <v>1</v>
      </c>
    </row>
    <row r="34" spans="1:9" x14ac:dyDescent="0.3">
      <c r="A34" s="43" t="s">
        <v>400</v>
      </c>
      <c r="B34" s="43" t="s">
        <v>858</v>
      </c>
      <c r="C34" s="43" t="s">
        <v>859</v>
      </c>
      <c r="D34" s="43" t="s">
        <v>789</v>
      </c>
      <c r="E34" s="43" t="s">
        <v>404</v>
      </c>
      <c r="F34" s="43" t="s">
        <v>282</v>
      </c>
      <c r="G34" s="43" t="s">
        <v>404</v>
      </c>
      <c r="H34" t="str">
        <f t="shared" si="0"/>
        <v>AT160333</v>
      </c>
      <c r="I34">
        <v>1</v>
      </c>
    </row>
    <row r="35" spans="1:9" x14ac:dyDescent="0.3">
      <c r="A35" s="43" t="s">
        <v>283</v>
      </c>
      <c r="B35" s="43" t="s">
        <v>860</v>
      </c>
      <c r="C35" s="43" t="s">
        <v>815</v>
      </c>
      <c r="D35" s="43" t="s">
        <v>789</v>
      </c>
      <c r="E35" s="43" t="s">
        <v>287</v>
      </c>
      <c r="F35" s="43" t="s">
        <v>282</v>
      </c>
      <c r="G35" s="43" t="s">
        <v>287</v>
      </c>
      <c r="H35" t="str">
        <f t="shared" si="0"/>
        <v>AT160227</v>
      </c>
      <c r="I35">
        <v>1</v>
      </c>
    </row>
    <row r="36" spans="1:9" x14ac:dyDescent="0.3">
      <c r="A36" s="43" t="s">
        <v>319</v>
      </c>
      <c r="B36" s="43" t="s">
        <v>861</v>
      </c>
      <c r="C36" s="43" t="s">
        <v>862</v>
      </c>
      <c r="D36" s="43" t="s">
        <v>789</v>
      </c>
      <c r="E36" s="43" t="s">
        <v>322</v>
      </c>
      <c r="F36" s="43" t="s">
        <v>282</v>
      </c>
      <c r="G36" s="43" t="s">
        <v>322</v>
      </c>
      <c r="H36" t="str">
        <f t="shared" si="0"/>
        <v>AT160542</v>
      </c>
      <c r="I36">
        <v>1</v>
      </c>
    </row>
    <row r="37" spans="1:9" x14ac:dyDescent="0.3">
      <c r="A37" s="43" t="s">
        <v>429</v>
      </c>
      <c r="B37" s="43" t="s">
        <v>863</v>
      </c>
      <c r="C37" s="43" t="s">
        <v>864</v>
      </c>
      <c r="D37" s="43" t="s">
        <v>789</v>
      </c>
      <c r="E37" s="43" t="s">
        <v>431</v>
      </c>
      <c r="F37" s="43" t="s">
        <v>282</v>
      </c>
      <c r="G37" s="43" t="s">
        <v>431</v>
      </c>
      <c r="H37" t="str">
        <f t="shared" si="0"/>
        <v>AT160208</v>
      </c>
      <c r="I37">
        <v>1</v>
      </c>
    </row>
    <row r="38" spans="1:9" x14ac:dyDescent="0.3">
      <c r="A38" s="43" t="s">
        <v>370</v>
      </c>
      <c r="B38" s="43" t="s">
        <v>865</v>
      </c>
      <c r="C38" s="43" t="s">
        <v>866</v>
      </c>
      <c r="D38" s="43" t="s">
        <v>787</v>
      </c>
      <c r="E38" s="43" t="s">
        <v>372</v>
      </c>
      <c r="F38" s="43" t="s">
        <v>282</v>
      </c>
      <c r="G38" s="43" t="s">
        <v>372</v>
      </c>
      <c r="H38" t="str">
        <f t="shared" si="0"/>
        <v>AT160617</v>
      </c>
      <c r="I38">
        <v>1</v>
      </c>
    </row>
    <row r="39" spans="1:9" x14ac:dyDescent="0.3">
      <c r="A39" s="43" t="s">
        <v>340</v>
      </c>
      <c r="B39" s="43" t="s">
        <v>865</v>
      </c>
      <c r="C39" s="43" t="s">
        <v>838</v>
      </c>
      <c r="D39" s="43" t="s">
        <v>789</v>
      </c>
      <c r="E39" s="43" t="s">
        <v>343</v>
      </c>
      <c r="F39" s="43" t="s">
        <v>282</v>
      </c>
      <c r="G39" s="43" t="s">
        <v>343</v>
      </c>
      <c r="H39" t="str">
        <f t="shared" si="0"/>
        <v>AT160230</v>
      </c>
      <c r="I39">
        <v>1</v>
      </c>
    </row>
    <row r="40" spans="1:9" x14ac:dyDescent="0.3">
      <c r="A40" s="43" t="s">
        <v>441</v>
      </c>
      <c r="B40" s="43" t="s">
        <v>867</v>
      </c>
      <c r="C40" s="43" t="s">
        <v>868</v>
      </c>
      <c r="D40" s="43" t="s">
        <v>789</v>
      </c>
      <c r="E40" s="43" t="s">
        <v>445</v>
      </c>
      <c r="F40" s="43" t="s">
        <v>282</v>
      </c>
      <c r="G40" s="43" t="s">
        <v>445</v>
      </c>
      <c r="H40" t="str">
        <f t="shared" si="0"/>
        <v>AT160738</v>
      </c>
      <c r="I40">
        <v>1</v>
      </c>
    </row>
    <row r="41" spans="1:9" x14ac:dyDescent="0.3">
      <c r="A41" s="43" t="s">
        <v>432</v>
      </c>
      <c r="B41" s="43" t="s">
        <v>869</v>
      </c>
      <c r="C41" s="43" t="s">
        <v>870</v>
      </c>
      <c r="D41" s="43" t="s">
        <v>592</v>
      </c>
      <c r="E41" s="43" t="s">
        <v>435</v>
      </c>
      <c r="F41" s="43" t="s">
        <v>282</v>
      </c>
      <c r="G41" s="43" t="s">
        <v>435</v>
      </c>
      <c r="H41" t="str">
        <f t="shared" si="0"/>
        <v>AT160245</v>
      </c>
      <c r="I41">
        <v>1</v>
      </c>
    </row>
    <row r="42" spans="1:9" x14ac:dyDescent="0.3">
      <c r="A42" s="43" t="s">
        <v>409</v>
      </c>
      <c r="B42" s="43" t="s">
        <v>871</v>
      </c>
      <c r="C42" s="43" t="s">
        <v>872</v>
      </c>
      <c r="D42" s="43" t="s">
        <v>800</v>
      </c>
      <c r="E42" s="43" t="s">
        <v>412</v>
      </c>
      <c r="F42" s="43" t="s">
        <v>282</v>
      </c>
      <c r="G42" s="43" t="s">
        <v>412</v>
      </c>
      <c r="H42" t="str">
        <f t="shared" si="0"/>
        <v>AT160512</v>
      </c>
      <c r="I42">
        <v>1</v>
      </c>
    </row>
    <row r="43" spans="1:9" x14ac:dyDescent="0.3">
      <c r="A43" s="43" t="s">
        <v>310</v>
      </c>
      <c r="B43" s="43" t="s">
        <v>873</v>
      </c>
      <c r="C43" s="43" t="s">
        <v>874</v>
      </c>
      <c r="D43" s="43" t="s">
        <v>875</v>
      </c>
      <c r="E43" s="43" t="s">
        <v>313</v>
      </c>
      <c r="F43" s="43" t="s">
        <v>282</v>
      </c>
      <c r="G43" s="43" t="s">
        <v>313</v>
      </c>
      <c r="H43" t="str">
        <f t="shared" si="0"/>
        <v>AT160250</v>
      </c>
      <c r="I43">
        <v>1</v>
      </c>
    </row>
    <row r="44" spans="1:9" x14ac:dyDescent="0.3">
      <c r="A44" s="43" t="s">
        <v>310</v>
      </c>
      <c r="B44" s="43" t="s">
        <v>876</v>
      </c>
      <c r="C44" s="43" t="s">
        <v>877</v>
      </c>
      <c r="D44" s="43" t="s">
        <v>878</v>
      </c>
      <c r="E44" s="43" t="s">
        <v>313</v>
      </c>
      <c r="F44" s="43" t="s">
        <v>282</v>
      </c>
      <c r="G44" s="43" t="s">
        <v>313</v>
      </c>
      <c r="H44" t="str">
        <f t="shared" si="0"/>
        <v>AT160250</v>
      </c>
      <c r="I44">
        <v>1</v>
      </c>
    </row>
    <row r="45" spans="1:9" x14ac:dyDescent="0.3">
      <c r="A45" s="43" t="s">
        <v>464</v>
      </c>
      <c r="B45" s="43" t="s">
        <v>879</v>
      </c>
      <c r="C45" s="43" t="s">
        <v>880</v>
      </c>
      <c r="D45" s="43" t="s">
        <v>782</v>
      </c>
      <c r="E45" s="43" t="s">
        <v>467</v>
      </c>
      <c r="F45" s="43" t="s">
        <v>282</v>
      </c>
      <c r="G45" s="43" t="s">
        <v>467</v>
      </c>
      <c r="H45" t="str">
        <f t="shared" si="0"/>
        <v>AT160504</v>
      </c>
      <c r="I45">
        <v>1</v>
      </c>
    </row>
    <row r="46" spans="1:9" x14ac:dyDescent="0.3">
      <c r="A46" s="43" t="s">
        <v>292</v>
      </c>
      <c r="B46" s="43" t="s">
        <v>881</v>
      </c>
      <c r="C46" s="43" t="s">
        <v>882</v>
      </c>
      <c r="D46" s="43" t="s">
        <v>764</v>
      </c>
      <c r="E46" s="43" t="s">
        <v>295</v>
      </c>
      <c r="F46" s="43" t="s">
        <v>282</v>
      </c>
      <c r="G46" s="43" t="s">
        <v>295</v>
      </c>
      <c r="H46" t="str">
        <f t="shared" si="0"/>
        <v>AT160509</v>
      </c>
      <c r="I46">
        <v>1</v>
      </c>
    </row>
    <row r="47" spans="1:9" x14ac:dyDescent="0.3">
      <c r="A47" s="43" t="s">
        <v>362</v>
      </c>
      <c r="B47" s="43" t="s">
        <v>883</v>
      </c>
      <c r="C47" s="43" t="s">
        <v>884</v>
      </c>
      <c r="D47" s="43" t="s">
        <v>598</v>
      </c>
      <c r="E47" s="43" t="s">
        <v>365</v>
      </c>
      <c r="F47" s="43" t="s">
        <v>282</v>
      </c>
      <c r="G47" s="43" t="s">
        <v>365</v>
      </c>
      <c r="H47" t="str">
        <f t="shared" si="0"/>
        <v>CT040345</v>
      </c>
      <c r="I47">
        <v>1</v>
      </c>
    </row>
    <row r="48" spans="1:9" x14ac:dyDescent="0.3">
      <c r="A48" s="43" t="s">
        <v>347</v>
      </c>
      <c r="B48" s="43" t="s">
        <v>885</v>
      </c>
      <c r="C48" s="43" t="s">
        <v>815</v>
      </c>
      <c r="D48" s="43" t="s">
        <v>598</v>
      </c>
      <c r="E48" s="43" t="s">
        <v>350</v>
      </c>
      <c r="F48" s="43" t="s">
        <v>282</v>
      </c>
      <c r="G48" s="43" t="s">
        <v>350</v>
      </c>
      <c r="H48" t="str">
        <f t="shared" si="0"/>
        <v>AT160701</v>
      </c>
      <c r="I48">
        <v>1</v>
      </c>
    </row>
    <row r="49" spans="1:9" x14ac:dyDescent="0.3">
      <c r="A49" s="43" t="s">
        <v>331</v>
      </c>
      <c r="B49" s="43" t="s">
        <v>886</v>
      </c>
      <c r="C49" s="43" t="s">
        <v>887</v>
      </c>
      <c r="D49" s="43" t="s">
        <v>598</v>
      </c>
      <c r="E49" s="43" t="s">
        <v>334</v>
      </c>
      <c r="F49" s="43" t="s">
        <v>282</v>
      </c>
      <c r="G49" s="43" t="s">
        <v>334</v>
      </c>
      <c r="H49" t="str">
        <f t="shared" si="0"/>
        <v>AT160519</v>
      </c>
      <c r="I49">
        <v>1</v>
      </c>
    </row>
    <row r="50" spans="1:9" x14ac:dyDescent="0.3">
      <c r="A50" s="43" t="s">
        <v>306</v>
      </c>
      <c r="B50" s="43" t="s">
        <v>888</v>
      </c>
      <c r="C50" s="43" t="s">
        <v>889</v>
      </c>
      <c r="D50" s="43" t="s">
        <v>800</v>
      </c>
      <c r="E50" s="43" t="s">
        <v>309</v>
      </c>
      <c r="F50" s="43" t="s">
        <v>282</v>
      </c>
      <c r="G50" s="43" t="s">
        <v>309</v>
      </c>
      <c r="H50" t="str">
        <f t="shared" si="0"/>
        <v>CT040318</v>
      </c>
      <c r="I50">
        <v>1</v>
      </c>
    </row>
    <row r="51" spans="1:9" x14ac:dyDescent="0.3">
      <c r="A51" s="43" t="s">
        <v>480</v>
      </c>
      <c r="B51" s="43" t="s">
        <v>890</v>
      </c>
      <c r="C51" s="43" t="s">
        <v>891</v>
      </c>
      <c r="D51" s="43" t="s">
        <v>712</v>
      </c>
      <c r="E51" s="43" t="s">
        <v>484</v>
      </c>
      <c r="F51" s="43" t="s">
        <v>282</v>
      </c>
      <c r="G51" s="43" t="s">
        <v>484</v>
      </c>
      <c r="H51" t="str">
        <f t="shared" si="0"/>
        <v>AT160448</v>
      </c>
      <c r="I51">
        <v>1</v>
      </c>
    </row>
    <row r="52" spans="1:9" x14ac:dyDescent="0.3">
      <c r="A52" s="43" t="s">
        <v>480</v>
      </c>
      <c r="B52" s="43" t="s">
        <v>892</v>
      </c>
      <c r="C52" s="43" t="s">
        <v>893</v>
      </c>
      <c r="D52" s="43" t="s">
        <v>894</v>
      </c>
      <c r="E52" s="43" t="s">
        <v>484</v>
      </c>
      <c r="F52" s="43" t="s">
        <v>282</v>
      </c>
      <c r="G52" s="43" t="s">
        <v>484</v>
      </c>
      <c r="H52" t="str">
        <f t="shared" si="0"/>
        <v>AT160448</v>
      </c>
      <c r="I52">
        <v>1</v>
      </c>
    </row>
    <row r="53" spans="1:9" x14ac:dyDescent="0.3">
      <c r="A53" s="43" t="s">
        <v>436</v>
      </c>
      <c r="B53" s="43" t="s">
        <v>895</v>
      </c>
      <c r="C53" s="43" t="s">
        <v>896</v>
      </c>
      <c r="D53" s="43" t="s">
        <v>897</v>
      </c>
      <c r="E53" s="43" t="s">
        <v>440</v>
      </c>
      <c r="F53" s="43" t="s">
        <v>282</v>
      </c>
      <c r="G53" s="43" t="s">
        <v>440</v>
      </c>
      <c r="H53" t="str">
        <f t="shared" si="0"/>
        <v>CT040214</v>
      </c>
      <c r="I53">
        <v>1</v>
      </c>
    </row>
    <row r="54" spans="1:9" x14ac:dyDescent="0.3">
      <c r="A54" s="43" t="s">
        <v>446</v>
      </c>
      <c r="B54" s="43" t="s">
        <v>898</v>
      </c>
      <c r="C54" s="43" t="s">
        <v>899</v>
      </c>
      <c r="D54" s="43" t="s">
        <v>897</v>
      </c>
      <c r="E54" s="43" t="s">
        <v>449</v>
      </c>
      <c r="F54" s="43" t="s">
        <v>282</v>
      </c>
      <c r="G54" s="43" t="s">
        <v>449</v>
      </c>
      <c r="H54" t="str">
        <f t="shared" si="0"/>
        <v>CT040224</v>
      </c>
      <c r="I54">
        <v>1</v>
      </c>
    </row>
    <row r="55" spans="1:9" x14ac:dyDescent="0.3">
      <c r="A55" s="43" t="s">
        <v>421</v>
      </c>
      <c r="B55" s="43" t="s">
        <v>900</v>
      </c>
      <c r="C55" s="43" t="s">
        <v>862</v>
      </c>
      <c r="D55" s="43" t="s">
        <v>376</v>
      </c>
      <c r="E55" s="43" t="s">
        <v>425</v>
      </c>
      <c r="F55" s="43" t="s">
        <v>282</v>
      </c>
      <c r="G55" s="43" t="s">
        <v>425</v>
      </c>
      <c r="H55" t="str">
        <f t="shared" si="0"/>
        <v>AT160734</v>
      </c>
      <c r="I55">
        <v>1</v>
      </c>
    </row>
    <row r="56" spans="1:9" x14ac:dyDescent="0.3">
      <c r="A56" s="43" t="s">
        <v>426</v>
      </c>
      <c r="B56" s="43" t="s">
        <v>901</v>
      </c>
      <c r="C56" s="43" t="s">
        <v>902</v>
      </c>
      <c r="D56" s="43" t="s">
        <v>376</v>
      </c>
      <c r="E56" s="43" t="s">
        <v>428</v>
      </c>
      <c r="F56" s="43" t="s">
        <v>282</v>
      </c>
      <c r="G56" s="43" t="s">
        <v>428</v>
      </c>
      <c r="H56" t="str">
        <f t="shared" si="0"/>
        <v>AT160745</v>
      </c>
      <c r="I56">
        <v>1</v>
      </c>
    </row>
    <row r="57" spans="1:9" x14ac:dyDescent="0.3">
      <c r="A57" s="43" t="s">
        <v>358</v>
      </c>
      <c r="B57" s="43" t="s">
        <v>903</v>
      </c>
      <c r="C57" s="43" t="s">
        <v>827</v>
      </c>
      <c r="D57" s="43" t="s">
        <v>904</v>
      </c>
      <c r="E57" s="43" t="s">
        <v>361</v>
      </c>
      <c r="F57" s="43" t="s">
        <v>282</v>
      </c>
      <c r="G57" s="43" t="s">
        <v>361</v>
      </c>
      <c r="H57" t="str">
        <f t="shared" si="0"/>
        <v>CT040155</v>
      </c>
      <c r="I57">
        <v>1</v>
      </c>
    </row>
    <row r="58" spans="1:9" x14ac:dyDescent="0.3">
      <c r="A58" s="43" t="s">
        <v>358</v>
      </c>
      <c r="B58" s="43" t="s">
        <v>905</v>
      </c>
      <c r="C58" s="43" t="s">
        <v>906</v>
      </c>
      <c r="D58" s="43" t="s">
        <v>907</v>
      </c>
      <c r="E58" s="43" t="s">
        <v>361</v>
      </c>
      <c r="F58" s="43" t="s">
        <v>282</v>
      </c>
      <c r="G58" s="43" t="s">
        <v>361</v>
      </c>
      <c r="H58" t="str">
        <f t="shared" si="0"/>
        <v>CT040155</v>
      </c>
      <c r="I58">
        <v>1</v>
      </c>
    </row>
    <row r="59" spans="1:9" x14ac:dyDescent="0.3">
      <c r="A59" s="43" t="s">
        <v>458</v>
      </c>
      <c r="B59" s="43" t="s">
        <v>908</v>
      </c>
      <c r="C59" s="43" t="s">
        <v>909</v>
      </c>
      <c r="D59" s="43" t="s">
        <v>910</v>
      </c>
      <c r="E59" s="43" t="s">
        <v>462</v>
      </c>
      <c r="F59" s="43" t="s">
        <v>463</v>
      </c>
      <c r="G59" s="43" t="s">
        <v>462</v>
      </c>
      <c r="H59" t="str">
        <f t="shared" si="0"/>
        <v>dobaoson</v>
      </c>
      <c r="I59">
        <v>1</v>
      </c>
    </row>
    <row r="60" spans="1:9" x14ac:dyDescent="0.3">
      <c r="A60" s="43" t="s">
        <v>458</v>
      </c>
      <c r="B60" s="43" t="s">
        <v>911</v>
      </c>
      <c r="C60" s="43" t="s">
        <v>813</v>
      </c>
      <c r="D60" s="43" t="s">
        <v>452</v>
      </c>
      <c r="E60" s="43" t="s">
        <v>462</v>
      </c>
      <c r="F60" s="43" t="s">
        <v>463</v>
      </c>
      <c r="G60" s="43" t="s">
        <v>462</v>
      </c>
      <c r="H60" t="str">
        <f t="shared" si="0"/>
        <v>dobaoson</v>
      </c>
      <c r="I60">
        <v>1</v>
      </c>
    </row>
    <row r="61" spans="1:9" x14ac:dyDescent="0.3">
      <c r="A61" s="43" t="s">
        <v>335</v>
      </c>
      <c r="B61" s="43" t="s">
        <v>912</v>
      </c>
      <c r="C61" s="43" t="s">
        <v>913</v>
      </c>
      <c r="D61" s="43" t="s">
        <v>914</v>
      </c>
      <c r="E61" s="43" t="s">
        <v>339</v>
      </c>
      <c r="F61" s="43" t="s">
        <v>282</v>
      </c>
      <c r="G61" s="43" t="s">
        <v>339</v>
      </c>
      <c r="H61" t="str">
        <f t="shared" si="0"/>
        <v>AT160223</v>
      </c>
      <c r="I61">
        <v>1</v>
      </c>
    </row>
    <row r="62" spans="1:9" x14ac:dyDescent="0.3">
      <c r="A62" s="43" t="s">
        <v>335</v>
      </c>
      <c r="B62" s="43" t="s">
        <v>915</v>
      </c>
      <c r="C62" s="43" t="s">
        <v>916</v>
      </c>
      <c r="D62" s="43" t="s">
        <v>917</v>
      </c>
      <c r="E62" s="43" t="s">
        <v>339</v>
      </c>
      <c r="F62" s="43" t="s">
        <v>282</v>
      </c>
      <c r="G62" s="43" t="s">
        <v>339</v>
      </c>
      <c r="H62" t="str">
        <f t="shared" si="0"/>
        <v>AT160223</v>
      </c>
      <c r="I62">
        <v>1</v>
      </c>
    </row>
    <row r="63" spans="1:9" x14ac:dyDescent="0.3">
      <c r="A63" s="43" t="s">
        <v>450</v>
      </c>
      <c r="B63" s="43" t="s">
        <v>918</v>
      </c>
      <c r="C63" s="43" t="s">
        <v>919</v>
      </c>
      <c r="D63" s="43" t="s">
        <v>548</v>
      </c>
      <c r="E63" s="43" t="s">
        <v>453</v>
      </c>
      <c r="F63" s="43" t="s">
        <v>282</v>
      </c>
      <c r="G63" s="43" t="s">
        <v>453</v>
      </c>
      <c r="H63" t="str">
        <f t="shared" si="0"/>
        <v>CT040246</v>
      </c>
      <c r="I63">
        <v>1</v>
      </c>
    </row>
    <row r="64" spans="1:9" x14ac:dyDescent="0.3">
      <c r="A64" s="43" t="s">
        <v>391</v>
      </c>
      <c r="B64" s="43" t="s">
        <v>920</v>
      </c>
      <c r="C64" s="43" t="s">
        <v>921</v>
      </c>
      <c r="D64" s="43" t="s">
        <v>922</v>
      </c>
      <c r="E64" s="43" t="s">
        <v>395</v>
      </c>
      <c r="F64" s="43" t="s">
        <v>282</v>
      </c>
      <c r="G64" s="43" t="s">
        <v>395</v>
      </c>
      <c r="H64" t="str">
        <f t="shared" si="0"/>
        <v>AT160530</v>
      </c>
      <c r="I64">
        <v>1</v>
      </c>
    </row>
    <row r="65" spans="1:9" x14ac:dyDescent="0.3">
      <c r="A65" s="43" t="s">
        <v>391</v>
      </c>
      <c r="B65" s="43" t="s">
        <v>923</v>
      </c>
      <c r="C65" s="43" t="s">
        <v>882</v>
      </c>
      <c r="D65" s="43" t="s">
        <v>924</v>
      </c>
      <c r="E65" s="43" t="s">
        <v>395</v>
      </c>
      <c r="F65" s="43" t="s">
        <v>282</v>
      </c>
      <c r="G65" s="43" t="s">
        <v>395</v>
      </c>
      <c r="H65" t="str">
        <f t="shared" si="0"/>
        <v>AT160530</v>
      </c>
      <c r="I65">
        <v>1</v>
      </c>
    </row>
    <row r="66" spans="1:9" x14ac:dyDescent="0.3">
      <c r="A66" s="43" t="s">
        <v>278</v>
      </c>
      <c r="B66" s="43" t="s">
        <v>925</v>
      </c>
      <c r="C66" s="43" t="s">
        <v>926</v>
      </c>
      <c r="D66" s="43" t="s">
        <v>927</v>
      </c>
      <c r="E66" s="43" t="s">
        <v>281</v>
      </c>
      <c r="F66" s="43" t="s">
        <v>282</v>
      </c>
      <c r="G66" s="43" t="s">
        <v>281</v>
      </c>
      <c r="H66" t="str">
        <f t="shared" si="0"/>
        <v>AT160758</v>
      </c>
      <c r="I66">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DC0E4-9823-47A5-8AC1-F087B421CE11}">
  <dimension ref="A1:I62"/>
  <sheetViews>
    <sheetView workbookViewId="0">
      <selection activeCell="I9" sqref="I9"/>
    </sheetView>
  </sheetViews>
  <sheetFormatPr defaultRowHeight="14.4" x14ac:dyDescent="0.3"/>
  <cols>
    <col min="7" max="7" width="23.5546875" bestFit="1" customWidth="1"/>
  </cols>
  <sheetData>
    <row r="1" spans="1:9" x14ac:dyDescent="0.3">
      <c r="A1" s="43" t="s">
        <v>262</v>
      </c>
      <c r="B1" s="43"/>
      <c r="C1" s="43"/>
      <c r="D1" s="43"/>
      <c r="E1" s="43"/>
      <c r="F1" s="43"/>
    </row>
    <row r="2" spans="1:9" x14ac:dyDescent="0.3">
      <c r="A2" s="43" t="s">
        <v>263</v>
      </c>
      <c r="B2" s="43">
        <v>50</v>
      </c>
      <c r="C2" s="43"/>
      <c r="D2" s="43"/>
      <c r="E2" s="43"/>
      <c r="F2" s="43"/>
      <c r="G2" s="43"/>
    </row>
    <row r="3" spans="1:9" x14ac:dyDescent="0.3">
      <c r="A3" s="43" t="s">
        <v>264</v>
      </c>
      <c r="B3" s="43" t="s">
        <v>601</v>
      </c>
      <c r="C3" s="43"/>
      <c r="D3" s="43"/>
      <c r="E3" s="43"/>
      <c r="F3" s="43"/>
      <c r="G3" s="43"/>
    </row>
    <row r="4" spans="1:9" x14ac:dyDescent="0.3">
      <c r="A4" s="43" t="s">
        <v>265</v>
      </c>
      <c r="B4" s="43" t="s">
        <v>928</v>
      </c>
      <c r="C4" s="43"/>
      <c r="D4" s="43"/>
      <c r="E4" s="43"/>
    </row>
    <row r="5" spans="1:9" x14ac:dyDescent="0.3">
      <c r="A5" s="43" t="s">
        <v>267</v>
      </c>
      <c r="B5" s="43" t="s">
        <v>929</v>
      </c>
      <c r="C5" s="43"/>
      <c r="D5" s="43"/>
      <c r="E5" s="43"/>
    </row>
    <row r="6" spans="1:9" x14ac:dyDescent="0.3">
      <c r="A6" s="43" t="s">
        <v>269</v>
      </c>
      <c r="B6" s="43" t="s">
        <v>930</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358</v>
      </c>
      <c r="B9" s="43" t="s">
        <v>928</v>
      </c>
      <c r="C9" s="43" t="s">
        <v>931</v>
      </c>
      <c r="D9" s="43" t="s">
        <v>594</v>
      </c>
      <c r="E9" s="43" t="s">
        <v>361</v>
      </c>
      <c r="F9" s="43" t="s">
        <v>282</v>
      </c>
      <c r="G9" s="43" t="s">
        <v>361</v>
      </c>
      <c r="H9" t="str">
        <f>LEFT(G9,8)</f>
        <v>CT040155</v>
      </c>
      <c r="I9">
        <v>1</v>
      </c>
    </row>
    <row r="10" spans="1:9" x14ac:dyDescent="0.3">
      <c r="A10" s="43" t="s">
        <v>283</v>
      </c>
      <c r="B10" s="43" t="s">
        <v>932</v>
      </c>
      <c r="C10" s="43" t="s">
        <v>933</v>
      </c>
      <c r="D10" s="43" t="s">
        <v>934</v>
      </c>
      <c r="E10" s="43" t="s">
        <v>287</v>
      </c>
      <c r="F10" s="43" t="s">
        <v>282</v>
      </c>
      <c r="G10" s="43" t="s">
        <v>287</v>
      </c>
      <c r="H10" t="str">
        <f t="shared" ref="H10:H62" si="0">LEFT(G10,8)</f>
        <v>AT160227</v>
      </c>
      <c r="I10">
        <v>1</v>
      </c>
    </row>
    <row r="11" spans="1:9" x14ac:dyDescent="0.3">
      <c r="A11" s="43" t="s">
        <v>283</v>
      </c>
      <c r="B11" s="43" t="s">
        <v>935</v>
      </c>
      <c r="C11" s="43" t="s">
        <v>931</v>
      </c>
      <c r="D11" s="43" t="s">
        <v>936</v>
      </c>
      <c r="E11" s="43" t="s">
        <v>287</v>
      </c>
      <c r="F11" s="43" t="s">
        <v>282</v>
      </c>
      <c r="G11" s="43" t="s">
        <v>287</v>
      </c>
      <c r="H11" t="str">
        <f t="shared" si="0"/>
        <v>AT160227</v>
      </c>
      <c r="I11">
        <v>1</v>
      </c>
    </row>
    <row r="12" spans="1:9" x14ac:dyDescent="0.3">
      <c r="A12" s="43" t="s">
        <v>373</v>
      </c>
      <c r="B12" s="43" t="s">
        <v>937</v>
      </c>
      <c r="C12" s="43" t="s">
        <v>938</v>
      </c>
      <c r="D12" s="43" t="s">
        <v>444</v>
      </c>
      <c r="E12" s="43" t="s">
        <v>377</v>
      </c>
      <c r="F12" s="43" t="s">
        <v>282</v>
      </c>
      <c r="G12" s="43" t="s">
        <v>377</v>
      </c>
      <c r="H12" t="str">
        <f t="shared" si="0"/>
        <v>AT160740</v>
      </c>
      <c r="I12">
        <v>1</v>
      </c>
    </row>
    <row r="13" spans="1:9" x14ac:dyDescent="0.3">
      <c r="A13" s="43" t="s">
        <v>370</v>
      </c>
      <c r="B13" s="43" t="s">
        <v>939</v>
      </c>
      <c r="C13" s="43" t="s">
        <v>940</v>
      </c>
      <c r="D13" s="43" t="s">
        <v>782</v>
      </c>
      <c r="E13" s="43" t="s">
        <v>372</v>
      </c>
      <c r="F13" s="43" t="s">
        <v>282</v>
      </c>
      <c r="G13" s="43" t="s">
        <v>372</v>
      </c>
      <c r="H13" t="str">
        <f t="shared" si="0"/>
        <v>AT160617</v>
      </c>
      <c r="I13">
        <v>1</v>
      </c>
    </row>
    <row r="14" spans="1:9" x14ac:dyDescent="0.3">
      <c r="A14" s="43" t="s">
        <v>301</v>
      </c>
      <c r="B14" s="43" t="s">
        <v>941</v>
      </c>
      <c r="C14" s="43" t="s">
        <v>942</v>
      </c>
      <c r="D14" s="43" t="s">
        <v>782</v>
      </c>
      <c r="E14" s="43" t="s">
        <v>305</v>
      </c>
      <c r="F14" s="43" t="s">
        <v>282</v>
      </c>
      <c r="G14" s="43" t="s">
        <v>305</v>
      </c>
      <c r="H14" t="str">
        <f t="shared" si="0"/>
        <v>AT160602</v>
      </c>
      <c r="I14">
        <v>1</v>
      </c>
    </row>
    <row r="15" spans="1:9" x14ac:dyDescent="0.3">
      <c r="A15" s="43" t="s">
        <v>436</v>
      </c>
      <c r="B15" s="43" t="s">
        <v>943</v>
      </c>
      <c r="C15" s="43" t="s">
        <v>944</v>
      </c>
      <c r="D15" s="43" t="s">
        <v>594</v>
      </c>
      <c r="E15" s="43" t="s">
        <v>440</v>
      </c>
      <c r="F15" s="43" t="s">
        <v>282</v>
      </c>
      <c r="G15" s="43" t="s">
        <v>440</v>
      </c>
      <c r="H15" t="str">
        <f t="shared" si="0"/>
        <v>CT040214</v>
      </c>
      <c r="I15">
        <v>1</v>
      </c>
    </row>
    <row r="16" spans="1:9" x14ac:dyDescent="0.3">
      <c r="A16" s="43" t="s">
        <v>306</v>
      </c>
      <c r="B16" s="43" t="s">
        <v>945</v>
      </c>
      <c r="C16" s="43" t="s">
        <v>946</v>
      </c>
      <c r="D16" s="43" t="s">
        <v>594</v>
      </c>
      <c r="E16" s="43" t="s">
        <v>309</v>
      </c>
      <c r="F16" s="43" t="s">
        <v>282</v>
      </c>
      <c r="G16" s="43" t="s">
        <v>309</v>
      </c>
      <c r="H16" t="str">
        <f t="shared" si="0"/>
        <v>CT040318</v>
      </c>
      <c r="I16">
        <v>1</v>
      </c>
    </row>
    <row r="17" spans="1:9" x14ac:dyDescent="0.3">
      <c r="A17" s="43" t="s">
        <v>405</v>
      </c>
      <c r="B17" s="43" t="s">
        <v>947</v>
      </c>
      <c r="C17" s="43" t="s">
        <v>946</v>
      </c>
      <c r="D17" s="43" t="s">
        <v>594</v>
      </c>
      <c r="E17" s="43" t="s">
        <v>408</v>
      </c>
      <c r="F17" s="43" t="s">
        <v>282</v>
      </c>
      <c r="G17" s="43" t="s">
        <v>408</v>
      </c>
      <c r="H17" t="str">
        <f t="shared" si="0"/>
        <v>AT160726</v>
      </c>
      <c r="I17">
        <v>1</v>
      </c>
    </row>
    <row r="18" spans="1:9" x14ac:dyDescent="0.3">
      <c r="A18" s="43" t="s">
        <v>347</v>
      </c>
      <c r="B18" s="43" t="s">
        <v>948</v>
      </c>
      <c r="C18" s="43" t="s">
        <v>949</v>
      </c>
      <c r="D18" s="43" t="s">
        <v>592</v>
      </c>
      <c r="E18" s="43" t="s">
        <v>350</v>
      </c>
      <c r="F18" s="43" t="s">
        <v>282</v>
      </c>
      <c r="G18" s="43" t="s">
        <v>350</v>
      </c>
      <c r="H18" t="str">
        <f t="shared" si="0"/>
        <v>AT160701</v>
      </c>
      <c r="I18">
        <v>1</v>
      </c>
    </row>
    <row r="19" spans="1:9" x14ac:dyDescent="0.3">
      <c r="A19" s="43" t="s">
        <v>381</v>
      </c>
      <c r="B19" s="43" t="s">
        <v>950</v>
      </c>
      <c r="C19" s="43" t="s">
        <v>951</v>
      </c>
      <c r="D19" s="43" t="s">
        <v>952</v>
      </c>
      <c r="E19" s="43" t="s">
        <v>385</v>
      </c>
      <c r="F19" s="43" t="s">
        <v>282</v>
      </c>
      <c r="G19" s="43" t="s">
        <v>385</v>
      </c>
      <c r="H19" t="str">
        <f t="shared" si="0"/>
        <v>AT160511</v>
      </c>
      <c r="I19">
        <v>1</v>
      </c>
    </row>
    <row r="20" spans="1:9" x14ac:dyDescent="0.3">
      <c r="A20" s="43" t="s">
        <v>381</v>
      </c>
      <c r="B20" s="43" t="s">
        <v>953</v>
      </c>
      <c r="C20" s="43" t="s">
        <v>954</v>
      </c>
      <c r="D20" s="43" t="s">
        <v>955</v>
      </c>
      <c r="E20" s="43" t="s">
        <v>385</v>
      </c>
      <c r="F20" s="43" t="s">
        <v>282</v>
      </c>
      <c r="G20" s="43" t="s">
        <v>385</v>
      </c>
      <c r="H20" t="str">
        <f t="shared" si="0"/>
        <v>AT160511</v>
      </c>
      <c r="I20">
        <v>1</v>
      </c>
    </row>
    <row r="21" spans="1:9" x14ac:dyDescent="0.3">
      <c r="A21" s="43" t="s">
        <v>400</v>
      </c>
      <c r="B21" s="43" t="s">
        <v>956</v>
      </c>
      <c r="C21" s="43" t="s">
        <v>957</v>
      </c>
      <c r="D21" s="43" t="s">
        <v>782</v>
      </c>
      <c r="E21" s="43" t="s">
        <v>404</v>
      </c>
      <c r="F21" s="43" t="s">
        <v>282</v>
      </c>
      <c r="G21" s="43" t="s">
        <v>404</v>
      </c>
      <c r="H21" t="str">
        <f t="shared" si="0"/>
        <v>AT160333</v>
      </c>
      <c r="I21">
        <v>1</v>
      </c>
    </row>
    <row r="22" spans="1:9" x14ac:dyDescent="0.3">
      <c r="A22" s="43" t="s">
        <v>409</v>
      </c>
      <c r="B22" s="43" t="s">
        <v>951</v>
      </c>
      <c r="C22" s="43" t="s">
        <v>958</v>
      </c>
      <c r="D22" s="43" t="s">
        <v>782</v>
      </c>
      <c r="E22" s="43" t="s">
        <v>412</v>
      </c>
      <c r="F22" s="43" t="s">
        <v>282</v>
      </c>
      <c r="G22" s="43" t="s">
        <v>412</v>
      </c>
      <c r="H22" t="str">
        <f t="shared" si="0"/>
        <v>AT160512</v>
      </c>
      <c r="I22">
        <v>1</v>
      </c>
    </row>
    <row r="23" spans="1:9" x14ac:dyDescent="0.3">
      <c r="A23" s="43" t="s">
        <v>480</v>
      </c>
      <c r="B23" s="43" t="s">
        <v>959</v>
      </c>
      <c r="C23" s="43" t="s">
        <v>960</v>
      </c>
      <c r="D23" s="43" t="s">
        <v>452</v>
      </c>
      <c r="E23" s="43" t="s">
        <v>484</v>
      </c>
      <c r="F23" s="43" t="s">
        <v>282</v>
      </c>
      <c r="G23" s="43" t="s">
        <v>484</v>
      </c>
      <c r="H23" t="str">
        <f t="shared" si="0"/>
        <v>AT160448</v>
      </c>
      <c r="I23">
        <v>1</v>
      </c>
    </row>
    <row r="24" spans="1:9" x14ac:dyDescent="0.3">
      <c r="A24" s="43" t="s">
        <v>472</v>
      </c>
      <c r="B24" s="43" t="s">
        <v>961</v>
      </c>
      <c r="C24" s="43" t="s">
        <v>962</v>
      </c>
      <c r="D24" s="43" t="s">
        <v>376</v>
      </c>
      <c r="E24" s="43" t="s">
        <v>475</v>
      </c>
      <c r="F24" s="43" t="s">
        <v>282</v>
      </c>
      <c r="G24" s="43" t="s">
        <v>475</v>
      </c>
      <c r="H24" t="str">
        <f t="shared" si="0"/>
        <v>CT040323</v>
      </c>
      <c r="I24">
        <v>1</v>
      </c>
    </row>
    <row r="25" spans="1:9" x14ac:dyDescent="0.3">
      <c r="A25" s="43" t="s">
        <v>472</v>
      </c>
      <c r="B25" s="43" t="s">
        <v>963</v>
      </c>
      <c r="C25" s="43" t="s">
        <v>964</v>
      </c>
      <c r="D25" s="43" t="s">
        <v>965</v>
      </c>
      <c r="E25" s="43" t="s">
        <v>475</v>
      </c>
      <c r="F25" s="43" t="s">
        <v>282</v>
      </c>
      <c r="G25" s="43" t="s">
        <v>475</v>
      </c>
      <c r="H25" t="str">
        <f t="shared" si="0"/>
        <v>CT040323</v>
      </c>
      <c r="I25">
        <v>1</v>
      </c>
    </row>
    <row r="26" spans="1:9" x14ac:dyDescent="0.3">
      <c r="A26" s="43" t="s">
        <v>340</v>
      </c>
      <c r="B26" s="43" t="s">
        <v>966</v>
      </c>
      <c r="C26" s="43" t="s">
        <v>967</v>
      </c>
      <c r="D26" s="43" t="s">
        <v>787</v>
      </c>
      <c r="E26" s="43" t="s">
        <v>343</v>
      </c>
      <c r="F26" s="43" t="s">
        <v>282</v>
      </c>
      <c r="G26" s="43" t="s">
        <v>343</v>
      </c>
      <c r="H26" t="str">
        <f t="shared" si="0"/>
        <v>AT160230</v>
      </c>
      <c r="I26">
        <v>1</v>
      </c>
    </row>
    <row r="27" spans="1:9" x14ac:dyDescent="0.3">
      <c r="A27" s="43" t="s">
        <v>362</v>
      </c>
      <c r="B27" s="43" t="s">
        <v>968</v>
      </c>
      <c r="C27" s="43" t="s">
        <v>969</v>
      </c>
      <c r="D27" s="43" t="s">
        <v>970</v>
      </c>
      <c r="E27" s="43" t="s">
        <v>365</v>
      </c>
      <c r="F27" s="43" t="s">
        <v>282</v>
      </c>
      <c r="G27" s="43" t="s">
        <v>365</v>
      </c>
      <c r="H27" t="str">
        <f t="shared" si="0"/>
        <v>CT040345</v>
      </c>
      <c r="I27">
        <v>1</v>
      </c>
    </row>
    <row r="28" spans="1:9" x14ac:dyDescent="0.3">
      <c r="A28" s="43" t="s">
        <v>421</v>
      </c>
      <c r="B28" s="43" t="s">
        <v>971</v>
      </c>
      <c r="C28" s="43" t="s">
        <v>972</v>
      </c>
      <c r="D28" s="43" t="s">
        <v>787</v>
      </c>
      <c r="E28" s="43" t="s">
        <v>425</v>
      </c>
      <c r="F28" s="43" t="s">
        <v>282</v>
      </c>
      <c r="G28" s="43" t="s">
        <v>425</v>
      </c>
      <c r="H28" t="str">
        <f t="shared" si="0"/>
        <v>AT160734</v>
      </c>
      <c r="I28">
        <v>1</v>
      </c>
    </row>
    <row r="29" spans="1:9" x14ac:dyDescent="0.3">
      <c r="A29" s="43" t="s">
        <v>319</v>
      </c>
      <c r="B29" s="43" t="s">
        <v>973</v>
      </c>
      <c r="C29" s="43" t="s">
        <v>974</v>
      </c>
      <c r="D29" s="43" t="s">
        <v>787</v>
      </c>
      <c r="E29" s="43" t="s">
        <v>322</v>
      </c>
      <c r="F29" s="43" t="s">
        <v>282</v>
      </c>
      <c r="G29" s="43" t="s">
        <v>322</v>
      </c>
      <c r="H29" t="str">
        <f t="shared" si="0"/>
        <v>AT160542</v>
      </c>
      <c r="I29">
        <v>1</v>
      </c>
    </row>
    <row r="30" spans="1:9" x14ac:dyDescent="0.3">
      <c r="A30" s="43" t="s">
        <v>429</v>
      </c>
      <c r="B30" s="43" t="s">
        <v>975</v>
      </c>
      <c r="C30" s="43" t="s">
        <v>940</v>
      </c>
      <c r="D30" s="43" t="s">
        <v>787</v>
      </c>
      <c r="E30" s="43" t="s">
        <v>431</v>
      </c>
      <c r="F30" s="43" t="s">
        <v>282</v>
      </c>
      <c r="G30" s="43" t="s">
        <v>431</v>
      </c>
      <c r="H30" t="str">
        <f t="shared" si="0"/>
        <v>AT160208</v>
      </c>
      <c r="I30">
        <v>1</v>
      </c>
    </row>
    <row r="31" spans="1:9" x14ac:dyDescent="0.3">
      <c r="A31" s="43" t="s">
        <v>476</v>
      </c>
      <c r="B31" s="43" t="s">
        <v>976</v>
      </c>
      <c r="C31" s="43" t="s">
        <v>977</v>
      </c>
      <c r="D31" s="43" t="s">
        <v>461</v>
      </c>
      <c r="E31" s="43" t="s">
        <v>479</v>
      </c>
      <c r="F31" s="43" t="s">
        <v>282</v>
      </c>
      <c r="G31" s="43" t="s">
        <v>479</v>
      </c>
      <c r="H31" t="str">
        <f t="shared" si="0"/>
        <v>AT160520</v>
      </c>
      <c r="I31">
        <v>1</v>
      </c>
    </row>
    <row r="32" spans="1:9" x14ac:dyDescent="0.3">
      <c r="A32" s="43" t="s">
        <v>468</v>
      </c>
      <c r="B32" s="43" t="s">
        <v>978</v>
      </c>
      <c r="C32" s="43" t="s">
        <v>979</v>
      </c>
      <c r="D32" s="43" t="s">
        <v>782</v>
      </c>
      <c r="E32" s="43" t="s">
        <v>471</v>
      </c>
      <c r="F32" s="43" t="s">
        <v>282</v>
      </c>
      <c r="G32" s="43" t="s">
        <v>471</v>
      </c>
      <c r="H32" t="str">
        <f t="shared" si="0"/>
        <v>AT160213</v>
      </c>
      <c r="I32">
        <v>1</v>
      </c>
    </row>
    <row r="33" spans="1:9" x14ac:dyDescent="0.3">
      <c r="A33" s="43" t="s">
        <v>366</v>
      </c>
      <c r="B33" s="43" t="s">
        <v>980</v>
      </c>
      <c r="C33" s="43" t="s">
        <v>981</v>
      </c>
      <c r="D33" s="43" t="s">
        <v>782</v>
      </c>
      <c r="E33" s="43" t="s">
        <v>369</v>
      </c>
      <c r="F33" s="43" t="s">
        <v>282</v>
      </c>
      <c r="G33" s="43" t="s">
        <v>369</v>
      </c>
      <c r="H33" t="str">
        <f t="shared" si="0"/>
        <v>AT160516</v>
      </c>
      <c r="I33">
        <v>1</v>
      </c>
    </row>
    <row r="34" spans="1:9" x14ac:dyDescent="0.3">
      <c r="A34" s="43" t="s">
        <v>432</v>
      </c>
      <c r="B34" s="43" t="s">
        <v>982</v>
      </c>
      <c r="C34" s="43" t="s">
        <v>983</v>
      </c>
      <c r="D34" s="43" t="s">
        <v>497</v>
      </c>
      <c r="E34" s="43" t="s">
        <v>435</v>
      </c>
      <c r="F34" s="43" t="s">
        <v>282</v>
      </c>
      <c r="G34" s="43" t="s">
        <v>435</v>
      </c>
      <c r="H34" t="str">
        <f t="shared" si="0"/>
        <v>AT160245</v>
      </c>
      <c r="I34">
        <v>1</v>
      </c>
    </row>
    <row r="35" spans="1:9" x14ac:dyDescent="0.3">
      <c r="A35" s="43" t="s">
        <v>292</v>
      </c>
      <c r="B35" s="43" t="s">
        <v>984</v>
      </c>
      <c r="C35" s="43" t="s">
        <v>985</v>
      </c>
      <c r="D35" s="43" t="s">
        <v>594</v>
      </c>
      <c r="E35" s="43" t="s">
        <v>295</v>
      </c>
      <c r="F35" s="43" t="s">
        <v>282</v>
      </c>
      <c r="G35" s="43" t="s">
        <v>295</v>
      </c>
      <c r="H35" t="str">
        <f t="shared" si="0"/>
        <v>AT160509</v>
      </c>
      <c r="I35">
        <v>1</v>
      </c>
    </row>
    <row r="36" spans="1:9" x14ac:dyDescent="0.3">
      <c r="A36" s="43" t="s">
        <v>354</v>
      </c>
      <c r="B36" s="43" t="s">
        <v>986</v>
      </c>
      <c r="C36" s="43" t="s">
        <v>987</v>
      </c>
      <c r="D36" s="43" t="s">
        <v>789</v>
      </c>
      <c r="E36" s="43" t="s">
        <v>357</v>
      </c>
      <c r="F36" s="43" t="s">
        <v>282</v>
      </c>
      <c r="G36" s="43" t="s">
        <v>357</v>
      </c>
      <c r="H36" t="str">
        <f t="shared" si="0"/>
        <v>AT160426</v>
      </c>
      <c r="I36">
        <v>1</v>
      </c>
    </row>
    <row r="37" spans="1:9" x14ac:dyDescent="0.3">
      <c r="A37" s="43" t="s">
        <v>386</v>
      </c>
      <c r="B37" s="43" t="s">
        <v>986</v>
      </c>
      <c r="C37" s="43" t="s">
        <v>988</v>
      </c>
      <c r="D37" s="43" t="s">
        <v>789</v>
      </c>
      <c r="E37" s="43" t="s">
        <v>390</v>
      </c>
      <c r="F37" s="43" t="s">
        <v>282</v>
      </c>
      <c r="G37" s="43" t="s">
        <v>390</v>
      </c>
      <c r="H37" t="str">
        <f t="shared" si="0"/>
        <v>CT040413</v>
      </c>
      <c r="I37">
        <v>1</v>
      </c>
    </row>
    <row r="38" spans="1:9" x14ac:dyDescent="0.3">
      <c r="A38" s="43" t="s">
        <v>454</v>
      </c>
      <c r="B38" s="43" t="s">
        <v>989</v>
      </c>
      <c r="C38" s="43" t="s">
        <v>990</v>
      </c>
      <c r="D38" s="43" t="s">
        <v>789</v>
      </c>
      <c r="E38" s="43" t="s">
        <v>457</v>
      </c>
      <c r="F38" s="43" t="s">
        <v>282</v>
      </c>
      <c r="G38" s="43" t="s">
        <v>457</v>
      </c>
      <c r="H38" t="str">
        <f t="shared" si="0"/>
        <v>CT040326</v>
      </c>
      <c r="I38">
        <v>1</v>
      </c>
    </row>
    <row r="39" spans="1:9" x14ac:dyDescent="0.3">
      <c r="A39" s="43" t="s">
        <v>413</v>
      </c>
      <c r="B39" s="43" t="s">
        <v>991</v>
      </c>
      <c r="C39" s="43" t="s">
        <v>992</v>
      </c>
      <c r="D39" s="43" t="s">
        <v>592</v>
      </c>
      <c r="E39" s="43" t="s">
        <v>416</v>
      </c>
      <c r="F39" s="43" t="s">
        <v>282</v>
      </c>
      <c r="G39" s="43" t="s">
        <v>416</v>
      </c>
      <c r="H39" t="str">
        <f t="shared" si="0"/>
        <v>AT160231</v>
      </c>
      <c r="I39">
        <v>1</v>
      </c>
    </row>
    <row r="40" spans="1:9" x14ac:dyDescent="0.3">
      <c r="A40" s="43" t="s">
        <v>331</v>
      </c>
      <c r="B40" s="43" t="s">
        <v>993</v>
      </c>
      <c r="C40" s="43" t="s">
        <v>988</v>
      </c>
      <c r="D40" s="43" t="s">
        <v>800</v>
      </c>
      <c r="E40" s="43" t="s">
        <v>334</v>
      </c>
      <c r="F40" s="43" t="s">
        <v>282</v>
      </c>
      <c r="G40" s="43" t="s">
        <v>334</v>
      </c>
      <c r="H40" t="str">
        <f t="shared" si="0"/>
        <v>AT160519</v>
      </c>
      <c r="I40">
        <v>1</v>
      </c>
    </row>
    <row r="41" spans="1:9" x14ac:dyDescent="0.3">
      <c r="A41" s="43" t="s">
        <v>441</v>
      </c>
      <c r="B41" s="43" t="s">
        <v>994</v>
      </c>
      <c r="C41" s="43" t="s">
        <v>995</v>
      </c>
      <c r="D41" s="43" t="s">
        <v>789</v>
      </c>
      <c r="E41" s="43" t="s">
        <v>445</v>
      </c>
      <c r="F41" s="43" t="s">
        <v>282</v>
      </c>
      <c r="G41" s="43" t="s">
        <v>445</v>
      </c>
      <c r="H41" t="str">
        <f t="shared" si="0"/>
        <v>AT160738</v>
      </c>
      <c r="I41">
        <v>1</v>
      </c>
    </row>
    <row r="42" spans="1:9" x14ac:dyDescent="0.3">
      <c r="A42" s="43" t="s">
        <v>296</v>
      </c>
      <c r="B42" s="43" t="s">
        <v>996</v>
      </c>
      <c r="C42" s="43" t="s">
        <v>997</v>
      </c>
      <c r="D42" s="43" t="s">
        <v>800</v>
      </c>
      <c r="E42" s="43" t="s">
        <v>300</v>
      </c>
      <c r="F42" s="43" t="s">
        <v>282</v>
      </c>
      <c r="G42" s="43" t="s">
        <v>300</v>
      </c>
      <c r="H42" t="str">
        <f t="shared" si="0"/>
        <v>CT040352</v>
      </c>
      <c r="I42">
        <v>1</v>
      </c>
    </row>
    <row r="43" spans="1:9" x14ac:dyDescent="0.3">
      <c r="A43" s="43" t="s">
        <v>327</v>
      </c>
      <c r="B43" s="43" t="s">
        <v>998</v>
      </c>
      <c r="C43" s="43" t="s">
        <v>999</v>
      </c>
      <c r="D43" s="43" t="s">
        <v>800</v>
      </c>
      <c r="E43" s="43" t="s">
        <v>330</v>
      </c>
      <c r="F43" s="43" t="s">
        <v>282</v>
      </c>
      <c r="G43" s="43" t="s">
        <v>330</v>
      </c>
      <c r="H43" t="str">
        <f t="shared" si="0"/>
        <v>AT160258</v>
      </c>
      <c r="I43">
        <v>1</v>
      </c>
    </row>
    <row r="44" spans="1:9" x14ac:dyDescent="0.3">
      <c r="A44" s="43" t="s">
        <v>310</v>
      </c>
      <c r="B44" s="43" t="s">
        <v>1000</v>
      </c>
      <c r="C44" s="43" t="s">
        <v>1001</v>
      </c>
      <c r="D44" s="43" t="s">
        <v>764</v>
      </c>
      <c r="E44" s="43" t="s">
        <v>313</v>
      </c>
      <c r="F44" s="43" t="s">
        <v>282</v>
      </c>
      <c r="G44" s="43" t="s">
        <v>313</v>
      </c>
      <c r="H44" t="str">
        <f t="shared" si="0"/>
        <v>AT160250</v>
      </c>
      <c r="I44">
        <v>1</v>
      </c>
    </row>
    <row r="45" spans="1:9" x14ac:dyDescent="0.3">
      <c r="A45" s="43" t="s">
        <v>488</v>
      </c>
      <c r="B45" s="43" t="s">
        <v>1002</v>
      </c>
      <c r="C45" s="43" t="s">
        <v>1003</v>
      </c>
      <c r="D45" s="43" t="s">
        <v>787</v>
      </c>
      <c r="E45" s="43" t="s">
        <v>491</v>
      </c>
      <c r="F45" s="43" t="s">
        <v>282</v>
      </c>
      <c r="G45" s="43" t="s">
        <v>491</v>
      </c>
      <c r="H45" t="str">
        <f t="shared" si="0"/>
        <v>AT160235</v>
      </c>
      <c r="I45">
        <v>1</v>
      </c>
    </row>
    <row r="46" spans="1:9" x14ac:dyDescent="0.3">
      <c r="A46" s="43" t="s">
        <v>446</v>
      </c>
      <c r="B46" s="43" t="s">
        <v>1004</v>
      </c>
      <c r="C46" s="43" t="s">
        <v>1005</v>
      </c>
      <c r="D46" s="43" t="s">
        <v>1006</v>
      </c>
      <c r="E46" s="43" t="s">
        <v>449</v>
      </c>
      <c r="F46" s="43" t="s">
        <v>282</v>
      </c>
      <c r="G46" s="43" t="s">
        <v>449</v>
      </c>
      <c r="H46" t="str">
        <f t="shared" si="0"/>
        <v>CT040224</v>
      </c>
      <c r="I46">
        <v>1</v>
      </c>
    </row>
    <row r="47" spans="1:9" x14ac:dyDescent="0.3">
      <c r="A47" s="43" t="s">
        <v>426</v>
      </c>
      <c r="B47" s="43" t="s">
        <v>1007</v>
      </c>
      <c r="C47" s="43" t="s">
        <v>1008</v>
      </c>
      <c r="D47" s="43" t="s">
        <v>1009</v>
      </c>
      <c r="E47" s="43" t="s">
        <v>428</v>
      </c>
      <c r="F47" s="43" t="s">
        <v>282</v>
      </c>
      <c r="G47" s="43" t="s">
        <v>428</v>
      </c>
      <c r="H47" t="str">
        <f t="shared" si="0"/>
        <v>AT160745</v>
      </c>
      <c r="I47">
        <v>1</v>
      </c>
    </row>
    <row r="48" spans="1:9" x14ac:dyDescent="0.3">
      <c r="A48" s="43" t="s">
        <v>464</v>
      </c>
      <c r="B48" s="43" t="s">
        <v>1010</v>
      </c>
      <c r="C48" s="43" t="s">
        <v>929</v>
      </c>
      <c r="D48" s="43" t="s">
        <v>1011</v>
      </c>
      <c r="E48" s="43" t="s">
        <v>467</v>
      </c>
      <c r="F48" s="43" t="s">
        <v>282</v>
      </c>
      <c r="G48" s="43" t="s">
        <v>467</v>
      </c>
      <c r="H48" t="str">
        <f t="shared" si="0"/>
        <v>AT160504</v>
      </c>
      <c r="I48">
        <v>1</v>
      </c>
    </row>
    <row r="49" spans="1:9" x14ac:dyDescent="0.3">
      <c r="A49" s="43" t="s">
        <v>314</v>
      </c>
      <c r="B49" s="43" t="s">
        <v>1012</v>
      </c>
      <c r="C49" s="43" t="s">
        <v>1013</v>
      </c>
      <c r="D49" s="43" t="s">
        <v>598</v>
      </c>
      <c r="E49" s="43" t="s">
        <v>318</v>
      </c>
      <c r="F49" s="43" t="s">
        <v>282</v>
      </c>
      <c r="G49" s="43" t="s">
        <v>318</v>
      </c>
      <c r="H49" t="str">
        <f t="shared" si="0"/>
        <v>AT160539</v>
      </c>
      <c r="I49">
        <v>1</v>
      </c>
    </row>
    <row r="50" spans="1:9" x14ac:dyDescent="0.3">
      <c r="A50" s="43" t="s">
        <v>450</v>
      </c>
      <c r="B50" s="43" t="s">
        <v>1014</v>
      </c>
      <c r="C50" s="43" t="s">
        <v>940</v>
      </c>
      <c r="D50" s="43" t="s">
        <v>802</v>
      </c>
      <c r="E50" s="43" t="s">
        <v>453</v>
      </c>
      <c r="F50" s="43" t="s">
        <v>282</v>
      </c>
      <c r="G50" s="43" t="s">
        <v>453</v>
      </c>
      <c r="H50" t="str">
        <f t="shared" si="0"/>
        <v>CT040246</v>
      </c>
      <c r="I50">
        <v>1</v>
      </c>
    </row>
    <row r="51" spans="1:9" x14ac:dyDescent="0.3">
      <c r="A51" s="43" t="s">
        <v>323</v>
      </c>
      <c r="B51" s="43" t="s">
        <v>1015</v>
      </c>
      <c r="C51" s="43" t="s">
        <v>1016</v>
      </c>
      <c r="D51" s="43" t="s">
        <v>955</v>
      </c>
      <c r="E51" s="43" t="s">
        <v>326</v>
      </c>
      <c r="F51" s="43" t="s">
        <v>282</v>
      </c>
      <c r="G51" s="43" t="s">
        <v>326</v>
      </c>
      <c r="H51" t="str">
        <f t="shared" si="0"/>
        <v>CT040334</v>
      </c>
      <c r="I51">
        <v>1</v>
      </c>
    </row>
    <row r="52" spans="1:9" x14ac:dyDescent="0.3">
      <c r="A52" s="43" t="s">
        <v>396</v>
      </c>
      <c r="B52" s="43" t="s">
        <v>1017</v>
      </c>
      <c r="C52" s="43" t="s">
        <v>1018</v>
      </c>
      <c r="D52" s="43" t="s">
        <v>598</v>
      </c>
      <c r="E52" s="43" t="s">
        <v>399</v>
      </c>
      <c r="F52" s="43" t="s">
        <v>282</v>
      </c>
      <c r="G52" s="43" t="s">
        <v>399</v>
      </c>
      <c r="H52" t="str">
        <f t="shared" si="0"/>
        <v>AT160515</v>
      </c>
      <c r="I52">
        <v>1</v>
      </c>
    </row>
    <row r="53" spans="1:9" x14ac:dyDescent="0.3">
      <c r="A53" s="43" t="s">
        <v>391</v>
      </c>
      <c r="B53" s="43" t="s">
        <v>1019</v>
      </c>
      <c r="C53" s="43" t="s">
        <v>942</v>
      </c>
      <c r="D53" s="43" t="s">
        <v>970</v>
      </c>
      <c r="E53" s="43" t="s">
        <v>395</v>
      </c>
      <c r="F53" s="43" t="s">
        <v>282</v>
      </c>
      <c r="G53" s="43" t="s">
        <v>395</v>
      </c>
      <c r="H53" t="str">
        <f t="shared" si="0"/>
        <v>AT160530</v>
      </c>
      <c r="I53">
        <v>1</v>
      </c>
    </row>
    <row r="54" spans="1:9" x14ac:dyDescent="0.3">
      <c r="A54" s="43" t="s">
        <v>335</v>
      </c>
      <c r="B54" s="43" t="s">
        <v>1020</v>
      </c>
      <c r="C54" s="43" t="s">
        <v>1021</v>
      </c>
      <c r="D54" s="43" t="s">
        <v>970</v>
      </c>
      <c r="E54" s="43" t="s">
        <v>339</v>
      </c>
      <c r="F54" s="43" t="s">
        <v>282</v>
      </c>
      <c r="G54" s="43" t="s">
        <v>339</v>
      </c>
      <c r="H54" t="str">
        <f t="shared" si="0"/>
        <v>AT160223</v>
      </c>
      <c r="I54">
        <v>1</v>
      </c>
    </row>
    <row r="55" spans="1:9" x14ac:dyDescent="0.3">
      <c r="A55" s="43" t="s">
        <v>288</v>
      </c>
      <c r="B55" s="43" t="s">
        <v>1022</v>
      </c>
      <c r="C55" s="43" t="s">
        <v>1023</v>
      </c>
      <c r="D55" s="43" t="s">
        <v>1024</v>
      </c>
      <c r="E55" s="43" t="s">
        <v>291</v>
      </c>
      <c r="F55" s="43" t="s">
        <v>282</v>
      </c>
      <c r="G55" s="43" t="s">
        <v>291</v>
      </c>
      <c r="H55" t="str">
        <f t="shared" si="0"/>
        <v>AT160502</v>
      </c>
      <c r="I55">
        <v>1</v>
      </c>
    </row>
    <row r="56" spans="1:9" x14ac:dyDescent="0.3">
      <c r="A56" s="43" t="s">
        <v>288</v>
      </c>
      <c r="B56" s="43" t="s">
        <v>1025</v>
      </c>
      <c r="C56" s="43" t="s">
        <v>1026</v>
      </c>
      <c r="D56" s="43" t="s">
        <v>1027</v>
      </c>
      <c r="E56" s="43" t="s">
        <v>291</v>
      </c>
      <c r="F56" s="43" t="s">
        <v>282</v>
      </c>
      <c r="G56" s="43" t="s">
        <v>291</v>
      </c>
      <c r="H56" t="str">
        <f t="shared" si="0"/>
        <v>AT160502</v>
      </c>
      <c r="I56">
        <v>1</v>
      </c>
    </row>
    <row r="57" spans="1:9" x14ac:dyDescent="0.3">
      <c r="A57" s="43" t="s">
        <v>495</v>
      </c>
      <c r="B57" s="43" t="s">
        <v>1028</v>
      </c>
      <c r="C57" s="43" t="s">
        <v>958</v>
      </c>
      <c r="D57" s="43" t="s">
        <v>897</v>
      </c>
      <c r="E57" s="43" t="s">
        <v>498</v>
      </c>
      <c r="F57" s="43" t="s">
        <v>282</v>
      </c>
      <c r="G57" s="43" t="s">
        <v>498</v>
      </c>
      <c r="H57" t="str">
        <f t="shared" si="0"/>
        <v>AT160257</v>
      </c>
      <c r="I57">
        <v>1</v>
      </c>
    </row>
    <row r="58" spans="1:9" x14ac:dyDescent="0.3">
      <c r="A58" s="43" t="s">
        <v>417</v>
      </c>
      <c r="B58" s="43" t="s">
        <v>1029</v>
      </c>
      <c r="C58" s="43" t="s">
        <v>1030</v>
      </c>
      <c r="D58" s="43" t="s">
        <v>904</v>
      </c>
      <c r="E58" s="43" t="s">
        <v>420</v>
      </c>
      <c r="F58" s="43" t="s">
        <v>282</v>
      </c>
      <c r="G58" s="43" t="s">
        <v>420</v>
      </c>
      <c r="H58" t="str">
        <f t="shared" si="0"/>
        <v>CT040406</v>
      </c>
      <c r="I58">
        <v>1</v>
      </c>
    </row>
    <row r="59" spans="1:9" x14ac:dyDescent="0.3">
      <c r="A59" s="43" t="s">
        <v>458</v>
      </c>
      <c r="B59" s="43" t="s">
        <v>1031</v>
      </c>
      <c r="C59" s="43" t="s">
        <v>1032</v>
      </c>
      <c r="D59" s="43" t="s">
        <v>1033</v>
      </c>
      <c r="E59" s="43" t="s">
        <v>462</v>
      </c>
      <c r="F59" s="43" t="s">
        <v>463</v>
      </c>
      <c r="G59" s="43" t="s">
        <v>462</v>
      </c>
      <c r="H59" t="str">
        <f t="shared" si="0"/>
        <v>dobaoson</v>
      </c>
      <c r="I59">
        <v>1</v>
      </c>
    </row>
    <row r="60" spans="1:9" x14ac:dyDescent="0.3">
      <c r="A60" s="43" t="s">
        <v>521</v>
      </c>
      <c r="B60" s="43" t="s">
        <v>1034</v>
      </c>
      <c r="C60" s="43" t="s">
        <v>1035</v>
      </c>
      <c r="D60" s="43" t="s">
        <v>1036</v>
      </c>
      <c r="E60" s="43" t="s">
        <v>523</v>
      </c>
      <c r="F60" s="43" t="s">
        <v>282</v>
      </c>
      <c r="G60" s="43" t="s">
        <v>523</v>
      </c>
      <c r="H60" t="str">
        <f t="shared" si="0"/>
        <v>AT160503</v>
      </c>
      <c r="I60">
        <v>1</v>
      </c>
    </row>
    <row r="61" spans="1:9" x14ac:dyDescent="0.3">
      <c r="A61" s="43" t="s">
        <v>351</v>
      </c>
      <c r="B61" s="43" t="s">
        <v>1037</v>
      </c>
      <c r="C61" s="43" t="s">
        <v>1013</v>
      </c>
      <c r="D61" s="43" t="s">
        <v>1006</v>
      </c>
      <c r="E61" s="43" t="s">
        <v>353</v>
      </c>
      <c r="F61" s="43" t="s">
        <v>282</v>
      </c>
      <c r="G61" s="43" t="s">
        <v>353</v>
      </c>
      <c r="H61" t="str">
        <f t="shared" si="0"/>
        <v>AT160301</v>
      </c>
      <c r="I61">
        <v>1</v>
      </c>
    </row>
    <row r="62" spans="1:9" x14ac:dyDescent="0.3">
      <c r="A62" s="43" t="s">
        <v>278</v>
      </c>
      <c r="B62" s="43" t="s">
        <v>1038</v>
      </c>
      <c r="C62" s="43" t="s">
        <v>1039</v>
      </c>
      <c r="D62" s="43" t="s">
        <v>380</v>
      </c>
      <c r="E62" s="43" t="s">
        <v>281</v>
      </c>
      <c r="F62" s="43" t="s">
        <v>282</v>
      </c>
      <c r="G62" s="43" t="s">
        <v>281</v>
      </c>
      <c r="H62" t="str">
        <f t="shared" si="0"/>
        <v>AT160758</v>
      </c>
      <c r="I6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A758-0E0C-4F40-A37D-9083B8ABDB8E}">
  <dimension ref="A1:I64"/>
  <sheetViews>
    <sheetView workbookViewId="0">
      <selection activeCell="I9" sqref="I9"/>
    </sheetView>
  </sheetViews>
  <sheetFormatPr defaultRowHeight="14.4" x14ac:dyDescent="0.3"/>
  <cols>
    <col min="7" max="7" width="23.5546875" bestFit="1" customWidth="1"/>
  </cols>
  <sheetData>
    <row r="1" spans="1:9" x14ac:dyDescent="0.3">
      <c r="A1" s="43" t="s">
        <v>262</v>
      </c>
      <c r="B1" s="43"/>
      <c r="C1" s="43"/>
      <c r="D1" s="43"/>
      <c r="E1" s="43"/>
      <c r="F1" s="43"/>
    </row>
    <row r="2" spans="1:9" x14ac:dyDescent="0.3">
      <c r="A2" s="43" t="s">
        <v>263</v>
      </c>
      <c r="B2" s="43">
        <v>49</v>
      </c>
      <c r="C2" s="43"/>
      <c r="D2" s="43"/>
      <c r="E2" s="43"/>
      <c r="F2" s="43"/>
      <c r="G2" s="43"/>
    </row>
    <row r="3" spans="1:9" x14ac:dyDescent="0.3">
      <c r="A3" s="43" t="s">
        <v>264</v>
      </c>
      <c r="B3" s="43" t="s">
        <v>601</v>
      </c>
      <c r="C3" s="43"/>
      <c r="D3" s="43"/>
      <c r="E3" s="43"/>
      <c r="F3" s="43"/>
      <c r="G3" s="43"/>
    </row>
    <row r="4" spans="1:9" x14ac:dyDescent="0.3">
      <c r="A4" s="43" t="s">
        <v>265</v>
      </c>
      <c r="B4" s="43" t="s">
        <v>1040</v>
      </c>
      <c r="C4" s="43"/>
      <c r="D4" s="43"/>
      <c r="E4" s="43"/>
    </row>
    <row r="5" spans="1:9" x14ac:dyDescent="0.3">
      <c r="A5" s="43" t="s">
        <v>267</v>
      </c>
      <c r="B5" s="43" t="s">
        <v>1041</v>
      </c>
      <c r="C5" s="43"/>
      <c r="D5" s="43"/>
      <c r="E5" s="43"/>
    </row>
    <row r="6" spans="1:9" x14ac:dyDescent="0.3">
      <c r="A6" s="43" t="s">
        <v>269</v>
      </c>
      <c r="B6" s="43" t="s">
        <v>1042</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278</v>
      </c>
      <c r="B9" s="43" t="s">
        <v>1040</v>
      </c>
      <c r="C9" s="43" t="s">
        <v>1043</v>
      </c>
      <c r="D9" s="43" t="s">
        <v>474</v>
      </c>
      <c r="E9" s="43" t="s">
        <v>281</v>
      </c>
      <c r="F9" s="43" t="s">
        <v>282</v>
      </c>
      <c r="G9" s="43" t="s">
        <v>281</v>
      </c>
      <c r="H9" t="str">
        <f>LEFT(G9,8)</f>
        <v>AT160758</v>
      </c>
      <c r="I9">
        <v>1</v>
      </c>
    </row>
    <row r="10" spans="1:9" x14ac:dyDescent="0.3">
      <c r="A10" s="43" t="s">
        <v>283</v>
      </c>
      <c r="B10" s="43" t="s">
        <v>1044</v>
      </c>
      <c r="C10" s="43" t="s">
        <v>1045</v>
      </c>
      <c r="D10" s="43" t="s">
        <v>685</v>
      </c>
      <c r="E10" s="43" t="s">
        <v>287</v>
      </c>
      <c r="F10" s="43" t="s">
        <v>282</v>
      </c>
      <c r="G10" s="43" t="s">
        <v>287</v>
      </c>
      <c r="H10" t="str">
        <f t="shared" ref="H10:H64" si="0">LEFT(G10,8)</f>
        <v>AT160227</v>
      </c>
      <c r="I10">
        <v>1</v>
      </c>
    </row>
    <row r="11" spans="1:9" x14ac:dyDescent="0.3">
      <c r="A11" s="43" t="s">
        <v>476</v>
      </c>
      <c r="B11" s="43" t="s">
        <v>1046</v>
      </c>
      <c r="C11" s="43" t="s">
        <v>1045</v>
      </c>
      <c r="D11" s="43" t="s">
        <v>685</v>
      </c>
      <c r="E11" s="43" t="s">
        <v>479</v>
      </c>
      <c r="F11" s="43" t="s">
        <v>282</v>
      </c>
      <c r="G11" s="43" t="s">
        <v>479</v>
      </c>
      <c r="H11" t="str">
        <f t="shared" si="0"/>
        <v>AT160520</v>
      </c>
      <c r="I11">
        <v>1</v>
      </c>
    </row>
    <row r="12" spans="1:9" x14ac:dyDescent="0.3">
      <c r="A12" s="43" t="s">
        <v>468</v>
      </c>
      <c r="B12" s="43" t="s">
        <v>1047</v>
      </c>
      <c r="C12" s="43" t="s">
        <v>1048</v>
      </c>
      <c r="D12" s="43" t="s">
        <v>592</v>
      </c>
      <c r="E12" s="43" t="s">
        <v>471</v>
      </c>
      <c r="F12" s="43" t="s">
        <v>282</v>
      </c>
      <c r="G12" s="43" t="s">
        <v>471</v>
      </c>
      <c r="H12" t="str">
        <f t="shared" si="0"/>
        <v>AT160213</v>
      </c>
      <c r="I12">
        <v>1</v>
      </c>
    </row>
    <row r="13" spans="1:9" x14ac:dyDescent="0.3">
      <c r="A13" s="43" t="s">
        <v>347</v>
      </c>
      <c r="B13" s="43" t="s">
        <v>1049</v>
      </c>
      <c r="C13" s="43" t="s">
        <v>1050</v>
      </c>
      <c r="D13" s="43" t="s">
        <v>594</v>
      </c>
      <c r="E13" s="43" t="s">
        <v>350</v>
      </c>
      <c r="F13" s="43" t="s">
        <v>282</v>
      </c>
      <c r="G13" s="43" t="s">
        <v>350</v>
      </c>
      <c r="H13" t="str">
        <f t="shared" si="0"/>
        <v>AT160701</v>
      </c>
      <c r="I13">
        <v>1</v>
      </c>
    </row>
    <row r="14" spans="1:9" x14ac:dyDescent="0.3">
      <c r="A14" s="43" t="s">
        <v>310</v>
      </c>
      <c r="B14" s="43" t="s">
        <v>1051</v>
      </c>
      <c r="C14" s="43" t="s">
        <v>1052</v>
      </c>
      <c r="D14" s="43" t="s">
        <v>1053</v>
      </c>
      <c r="E14" s="43" t="s">
        <v>313</v>
      </c>
      <c r="F14" s="43" t="s">
        <v>282</v>
      </c>
      <c r="G14" s="43" t="s">
        <v>313</v>
      </c>
      <c r="H14" t="str">
        <f t="shared" si="0"/>
        <v>AT160250</v>
      </c>
      <c r="I14">
        <v>1</v>
      </c>
    </row>
    <row r="15" spans="1:9" x14ac:dyDescent="0.3">
      <c r="A15" s="43" t="s">
        <v>310</v>
      </c>
      <c r="B15" s="43" t="s">
        <v>1054</v>
      </c>
      <c r="C15" s="43" t="s">
        <v>1055</v>
      </c>
      <c r="D15" s="43" t="s">
        <v>782</v>
      </c>
      <c r="E15" s="43" t="s">
        <v>313</v>
      </c>
      <c r="F15" s="43" t="s">
        <v>282</v>
      </c>
      <c r="G15" s="43" t="s">
        <v>313</v>
      </c>
      <c r="H15" t="str">
        <f t="shared" si="0"/>
        <v>AT160250</v>
      </c>
      <c r="I15">
        <v>1</v>
      </c>
    </row>
    <row r="16" spans="1:9" x14ac:dyDescent="0.3">
      <c r="A16" s="43" t="s">
        <v>288</v>
      </c>
      <c r="B16" s="43" t="s">
        <v>1056</v>
      </c>
      <c r="C16" s="43" t="s">
        <v>1057</v>
      </c>
      <c r="D16" s="43" t="s">
        <v>594</v>
      </c>
      <c r="E16" s="43" t="s">
        <v>291</v>
      </c>
      <c r="F16" s="43" t="s">
        <v>282</v>
      </c>
      <c r="G16" s="43" t="s">
        <v>291</v>
      </c>
      <c r="H16" t="str">
        <f t="shared" si="0"/>
        <v>AT160502</v>
      </c>
      <c r="I16">
        <v>1</v>
      </c>
    </row>
    <row r="17" spans="1:9" x14ac:dyDescent="0.3">
      <c r="A17" s="43" t="s">
        <v>480</v>
      </c>
      <c r="B17" s="43" t="s">
        <v>1058</v>
      </c>
      <c r="C17" s="43" t="s">
        <v>1059</v>
      </c>
      <c r="D17" s="43" t="s">
        <v>1060</v>
      </c>
      <c r="E17" s="43" t="s">
        <v>484</v>
      </c>
      <c r="F17" s="43" t="s">
        <v>282</v>
      </c>
      <c r="G17" s="43" t="s">
        <v>484</v>
      </c>
      <c r="H17" t="str">
        <f t="shared" si="0"/>
        <v>AT160448</v>
      </c>
      <c r="I17">
        <v>1</v>
      </c>
    </row>
    <row r="18" spans="1:9" x14ac:dyDescent="0.3">
      <c r="A18" s="43" t="s">
        <v>480</v>
      </c>
      <c r="B18" s="43" t="s">
        <v>1061</v>
      </c>
      <c r="C18" s="43" t="s">
        <v>1062</v>
      </c>
      <c r="D18" s="43" t="s">
        <v>1063</v>
      </c>
      <c r="E18" s="43" t="s">
        <v>484</v>
      </c>
      <c r="F18" s="43" t="s">
        <v>282</v>
      </c>
      <c r="G18" s="43" t="s">
        <v>484</v>
      </c>
      <c r="H18" t="str">
        <f t="shared" si="0"/>
        <v>AT160448</v>
      </c>
      <c r="I18">
        <v>1</v>
      </c>
    </row>
    <row r="19" spans="1:9" x14ac:dyDescent="0.3">
      <c r="A19" s="43" t="s">
        <v>480</v>
      </c>
      <c r="B19" s="43" t="s">
        <v>1064</v>
      </c>
      <c r="C19" s="43" t="s">
        <v>1065</v>
      </c>
      <c r="D19" s="43" t="s">
        <v>1066</v>
      </c>
      <c r="E19" s="43" t="s">
        <v>484</v>
      </c>
      <c r="F19" s="43" t="s">
        <v>282</v>
      </c>
      <c r="G19" s="43" t="s">
        <v>484</v>
      </c>
      <c r="H19" t="str">
        <f t="shared" si="0"/>
        <v>AT160448</v>
      </c>
      <c r="I19">
        <v>1</v>
      </c>
    </row>
    <row r="20" spans="1:9" x14ac:dyDescent="0.3">
      <c r="A20" s="43" t="s">
        <v>480</v>
      </c>
      <c r="B20" s="43" t="s">
        <v>1067</v>
      </c>
      <c r="C20" s="43" t="s">
        <v>1068</v>
      </c>
      <c r="D20" s="43" t="s">
        <v>1069</v>
      </c>
      <c r="E20" s="43" t="s">
        <v>484</v>
      </c>
      <c r="F20" s="43" t="s">
        <v>282</v>
      </c>
      <c r="G20" s="43" t="s">
        <v>484</v>
      </c>
      <c r="H20" t="str">
        <f t="shared" si="0"/>
        <v>AT160448</v>
      </c>
      <c r="I20">
        <v>1</v>
      </c>
    </row>
    <row r="21" spans="1:9" x14ac:dyDescent="0.3">
      <c r="A21" s="43" t="s">
        <v>301</v>
      </c>
      <c r="B21" s="43" t="s">
        <v>1070</v>
      </c>
      <c r="C21" s="43" t="s">
        <v>1043</v>
      </c>
      <c r="D21" s="43" t="s">
        <v>782</v>
      </c>
      <c r="E21" s="43" t="s">
        <v>305</v>
      </c>
      <c r="F21" s="43" t="s">
        <v>282</v>
      </c>
      <c r="G21" s="43" t="s">
        <v>305</v>
      </c>
      <c r="H21" t="str">
        <f t="shared" si="0"/>
        <v>AT160602</v>
      </c>
      <c r="I21">
        <v>1</v>
      </c>
    </row>
    <row r="22" spans="1:9" x14ac:dyDescent="0.3">
      <c r="A22" s="43" t="s">
        <v>314</v>
      </c>
      <c r="B22" s="43" t="s">
        <v>1071</v>
      </c>
      <c r="C22" s="43" t="s">
        <v>1072</v>
      </c>
      <c r="D22" s="43" t="s">
        <v>787</v>
      </c>
      <c r="E22" s="43" t="s">
        <v>318</v>
      </c>
      <c r="F22" s="43" t="s">
        <v>282</v>
      </c>
      <c r="G22" s="43" t="s">
        <v>318</v>
      </c>
      <c r="H22" t="str">
        <f t="shared" si="0"/>
        <v>AT160539</v>
      </c>
      <c r="I22">
        <v>1</v>
      </c>
    </row>
    <row r="23" spans="1:9" x14ac:dyDescent="0.3">
      <c r="A23" s="43" t="s">
        <v>296</v>
      </c>
      <c r="B23" s="43" t="s">
        <v>1073</v>
      </c>
      <c r="C23" s="43" t="s">
        <v>1074</v>
      </c>
      <c r="D23" s="43" t="s">
        <v>782</v>
      </c>
      <c r="E23" s="43" t="s">
        <v>300</v>
      </c>
      <c r="F23" s="43" t="s">
        <v>282</v>
      </c>
      <c r="G23" s="43" t="s">
        <v>300</v>
      </c>
      <c r="H23" t="str">
        <f t="shared" si="0"/>
        <v>CT040352</v>
      </c>
      <c r="I23">
        <v>1</v>
      </c>
    </row>
    <row r="24" spans="1:9" x14ac:dyDescent="0.3">
      <c r="A24" s="43" t="s">
        <v>521</v>
      </c>
      <c r="B24" s="43" t="s">
        <v>1075</v>
      </c>
      <c r="C24" s="43" t="s">
        <v>1076</v>
      </c>
      <c r="D24" s="43" t="s">
        <v>1077</v>
      </c>
      <c r="E24" s="43" t="s">
        <v>523</v>
      </c>
      <c r="F24" s="43" t="s">
        <v>282</v>
      </c>
      <c r="G24" s="43" t="s">
        <v>523</v>
      </c>
      <c r="H24" t="str">
        <f t="shared" si="0"/>
        <v>AT160503</v>
      </c>
      <c r="I24">
        <v>1</v>
      </c>
    </row>
    <row r="25" spans="1:9" x14ac:dyDescent="0.3">
      <c r="A25" s="43" t="s">
        <v>521</v>
      </c>
      <c r="B25" s="43" t="s">
        <v>1078</v>
      </c>
      <c r="C25" s="43" t="s">
        <v>1079</v>
      </c>
      <c r="D25" s="43" t="s">
        <v>1080</v>
      </c>
      <c r="E25" s="43" t="s">
        <v>523</v>
      </c>
      <c r="F25" s="43" t="s">
        <v>282</v>
      </c>
      <c r="G25" s="43" t="s">
        <v>523</v>
      </c>
      <c r="H25" t="str">
        <f t="shared" si="0"/>
        <v>AT160503</v>
      </c>
      <c r="I25">
        <v>1</v>
      </c>
    </row>
    <row r="26" spans="1:9" x14ac:dyDescent="0.3">
      <c r="A26" s="43" t="s">
        <v>292</v>
      </c>
      <c r="B26" s="43" t="s">
        <v>1081</v>
      </c>
      <c r="C26" s="43" t="s">
        <v>1082</v>
      </c>
      <c r="D26" s="43" t="s">
        <v>787</v>
      </c>
      <c r="E26" s="43" t="s">
        <v>295</v>
      </c>
      <c r="F26" s="43" t="s">
        <v>282</v>
      </c>
      <c r="G26" s="43" t="s">
        <v>295</v>
      </c>
      <c r="H26" t="str">
        <f t="shared" si="0"/>
        <v>AT160509</v>
      </c>
      <c r="I26">
        <v>1</v>
      </c>
    </row>
    <row r="27" spans="1:9" x14ac:dyDescent="0.3">
      <c r="A27" s="43" t="s">
        <v>366</v>
      </c>
      <c r="B27" s="43" t="s">
        <v>1083</v>
      </c>
      <c r="C27" s="43" t="s">
        <v>1084</v>
      </c>
      <c r="D27" s="43" t="s">
        <v>789</v>
      </c>
      <c r="E27" s="43" t="s">
        <v>369</v>
      </c>
      <c r="F27" s="43" t="s">
        <v>282</v>
      </c>
      <c r="G27" s="43" t="s">
        <v>369</v>
      </c>
      <c r="H27" t="str">
        <f t="shared" si="0"/>
        <v>AT160516</v>
      </c>
      <c r="I27">
        <v>1</v>
      </c>
    </row>
    <row r="28" spans="1:9" x14ac:dyDescent="0.3">
      <c r="A28" s="43" t="s">
        <v>373</v>
      </c>
      <c r="B28" s="43" t="s">
        <v>1085</v>
      </c>
      <c r="C28" s="43" t="s">
        <v>1048</v>
      </c>
      <c r="D28" s="43" t="s">
        <v>789</v>
      </c>
      <c r="E28" s="43" t="s">
        <v>377</v>
      </c>
      <c r="F28" s="43" t="s">
        <v>282</v>
      </c>
      <c r="G28" s="43" t="s">
        <v>377</v>
      </c>
      <c r="H28" t="str">
        <f t="shared" si="0"/>
        <v>AT160740</v>
      </c>
      <c r="I28">
        <v>1</v>
      </c>
    </row>
    <row r="29" spans="1:9" x14ac:dyDescent="0.3">
      <c r="A29" s="43" t="s">
        <v>306</v>
      </c>
      <c r="B29" s="43" t="s">
        <v>1086</v>
      </c>
      <c r="C29" s="43" t="s">
        <v>1072</v>
      </c>
      <c r="D29" s="43" t="s">
        <v>800</v>
      </c>
      <c r="E29" s="43" t="s">
        <v>309</v>
      </c>
      <c r="F29" s="43" t="s">
        <v>282</v>
      </c>
      <c r="G29" s="43" t="s">
        <v>309</v>
      </c>
      <c r="H29" t="str">
        <f t="shared" si="0"/>
        <v>CT040318</v>
      </c>
      <c r="I29">
        <v>1</v>
      </c>
    </row>
    <row r="30" spans="1:9" x14ac:dyDescent="0.3">
      <c r="A30" s="43" t="s">
        <v>400</v>
      </c>
      <c r="B30" s="43" t="s">
        <v>1087</v>
      </c>
      <c r="C30" s="43" t="s">
        <v>1072</v>
      </c>
      <c r="D30" s="43" t="s">
        <v>800</v>
      </c>
      <c r="E30" s="43" t="s">
        <v>404</v>
      </c>
      <c r="F30" s="43" t="s">
        <v>282</v>
      </c>
      <c r="G30" s="43" t="s">
        <v>404</v>
      </c>
      <c r="H30" t="str">
        <f t="shared" si="0"/>
        <v>AT160333</v>
      </c>
      <c r="I30">
        <v>1</v>
      </c>
    </row>
    <row r="31" spans="1:9" x14ac:dyDescent="0.3">
      <c r="A31" s="43" t="s">
        <v>441</v>
      </c>
      <c r="B31" s="43" t="s">
        <v>1088</v>
      </c>
      <c r="C31" s="43" t="s">
        <v>1089</v>
      </c>
      <c r="D31" s="43" t="s">
        <v>800</v>
      </c>
      <c r="E31" s="43" t="s">
        <v>445</v>
      </c>
      <c r="F31" s="43" t="s">
        <v>282</v>
      </c>
      <c r="G31" s="43" t="s">
        <v>445</v>
      </c>
      <c r="H31" t="str">
        <f t="shared" si="0"/>
        <v>AT160738</v>
      </c>
      <c r="I31">
        <v>1</v>
      </c>
    </row>
    <row r="32" spans="1:9" x14ac:dyDescent="0.3">
      <c r="A32" s="43" t="s">
        <v>354</v>
      </c>
      <c r="B32" s="43" t="s">
        <v>1090</v>
      </c>
      <c r="C32" s="43" t="s">
        <v>1072</v>
      </c>
      <c r="D32" s="43" t="s">
        <v>800</v>
      </c>
      <c r="E32" s="43" t="s">
        <v>357</v>
      </c>
      <c r="F32" s="43" t="s">
        <v>282</v>
      </c>
      <c r="G32" s="43" t="s">
        <v>357</v>
      </c>
      <c r="H32" t="str">
        <f t="shared" si="0"/>
        <v>AT160426</v>
      </c>
      <c r="I32">
        <v>1</v>
      </c>
    </row>
    <row r="33" spans="1:9" x14ac:dyDescent="0.3">
      <c r="A33" s="43" t="s">
        <v>381</v>
      </c>
      <c r="B33" s="43" t="s">
        <v>1091</v>
      </c>
      <c r="C33" s="43" t="s">
        <v>1092</v>
      </c>
      <c r="D33" s="43" t="s">
        <v>764</v>
      </c>
      <c r="E33" s="43" t="s">
        <v>385</v>
      </c>
      <c r="F33" s="43" t="s">
        <v>282</v>
      </c>
      <c r="G33" s="43" t="s">
        <v>385</v>
      </c>
      <c r="H33" t="str">
        <f t="shared" si="0"/>
        <v>AT160511</v>
      </c>
      <c r="I33">
        <v>1</v>
      </c>
    </row>
    <row r="34" spans="1:9" x14ac:dyDescent="0.3">
      <c r="A34" s="43" t="s">
        <v>370</v>
      </c>
      <c r="B34" s="43" t="s">
        <v>1093</v>
      </c>
      <c r="C34" s="43" t="s">
        <v>1055</v>
      </c>
      <c r="D34" s="43" t="s">
        <v>598</v>
      </c>
      <c r="E34" s="43" t="s">
        <v>372</v>
      </c>
      <c r="F34" s="43" t="s">
        <v>282</v>
      </c>
      <c r="G34" s="43" t="s">
        <v>372</v>
      </c>
      <c r="H34" t="str">
        <f t="shared" si="0"/>
        <v>AT160617</v>
      </c>
      <c r="I34">
        <v>1</v>
      </c>
    </row>
    <row r="35" spans="1:9" x14ac:dyDescent="0.3">
      <c r="A35" s="43" t="s">
        <v>405</v>
      </c>
      <c r="B35" s="43" t="s">
        <v>1093</v>
      </c>
      <c r="C35" s="43" t="s">
        <v>1057</v>
      </c>
      <c r="D35" s="43" t="s">
        <v>598</v>
      </c>
      <c r="E35" s="43" t="s">
        <v>408</v>
      </c>
      <c r="F35" s="43" t="s">
        <v>282</v>
      </c>
      <c r="G35" s="43" t="s">
        <v>408</v>
      </c>
      <c r="H35" t="str">
        <f t="shared" si="0"/>
        <v>AT160726</v>
      </c>
      <c r="I35">
        <v>1</v>
      </c>
    </row>
    <row r="36" spans="1:9" x14ac:dyDescent="0.3">
      <c r="A36" s="43" t="s">
        <v>362</v>
      </c>
      <c r="B36" s="43" t="s">
        <v>1094</v>
      </c>
      <c r="C36" s="43" t="s">
        <v>1095</v>
      </c>
      <c r="D36" s="43" t="s">
        <v>598</v>
      </c>
      <c r="E36" s="43" t="s">
        <v>365</v>
      </c>
      <c r="F36" s="43" t="s">
        <v>282</v>
      </c>
      <c r="G36" s="43" t="s">
        <v>365</v>
      </c>
      <c r="H36" t="str">
        <f t="shared" si="0"/>
        <v>CT040345</v>
      </c>
      <c r="I36">
        <v>1</v>
      </c>
    </row>
    <row r="37" spans="1:9" x14ac:dyDescent="0.3">
      <c r="A37" s="43" t="s">
        <v>323</v>
      </c>
      <c r="B37" s="43" t="s">
        <v>1096</v>
      </c>
      <c r="C37" s="43" t="s">
        <v>1097</v>
      </c>
      <c r="D37" s="43" t="s">
        <v>474</v>
      </c>
      <c r="E37" s="43" t="s">
        <v>326</v>
      </c>
      <c r="F37" s="43" t="s">
        <v>282</v>
      </c>
      <c r="G37" s="43" t="s">
        <v>326</v>
      </c>
      <c r="H37" t="str">
        <f t="shared" si="0"/>
        <v>CT040334</v>
      </c>
      <c r="I37">
        <v>1</v>
      </c>
    </row>
    <row r="38" spans="1:9" x14ac:dyDescent="0.3">
      <c r="A38" s="43" t="s">
        <v>327</v>
      </c>
      <c r="B38" s="43" t="s">
        <v>1098</v>
      </c>
      <c r="C38" s="43" t="s">
        <v>1099</v>
      </c>
      <c r="D38" s="43" t="s">
        <v>802</v>
      </c>
      <c r="E38" s="43" t="s">
        <v>330</v>
      </c>
      <c r="F38" s="43" t="s">
        <v>282</v>
      </c>
      <c r="G38" s="43" t="s">
        <v>330</v>
      </c>
      <c r="H38" t="str">
        <f t="shared" si="0"/>
        <v>AT160258</v>
      </c>
      <c r="I38">
        <v>1</v>
      </c>
    </row>
    <row r="39" spans="1:9" x14ac:dyDescent="0.3">
      <c r="A39" s="43" t="s">
        <v>409</v>
      </c>
      <c r="B39" s="43" t="s">
        <v>1100</v>
      </c>
      <c r="C39" s="43" t="s">
        <v>1099</v>
      </c>
      <c r="D39" s="43" t="s">
        <v>802</v>
      </c>
      <c r="E39" s="43" t="s">
        <v>412</v>
      </c>
      <c r="F39" s="43" t="s">
        <v>282</v>
      </c>
      <c r="G39" s="43" t="s">
        <v>412</v>
      </c>
      <c r="H39" t="str">
        <f t="shared" si="0"/>
        <v>AT160512</v>
      </c>
      <c r="I39">
        <v>1</v>
      </c>
    </row>
    <row r="40" spans="1:9" x14ac:dyDescent="0.3">
      <c r="A40" s="43" t="s">
        <v>331</v>
      </c>
      <c r="B40" s="43" t="s">
        <v>1100</v>
      </c>
      <c r="C40" s="43" t="s">
        <v>1101</v>
      </c>
      <c r="D40" s="43" t="s">
        <v>802</v>
      </c>
      <c r="E40" s="43" t="s">
        <v>334</v>
      </c>
      <c r="F40" s="43" t="s">
        <v>282</v>
      </c>
      <c r="G40" s="43" t="s">
        <v>334</v>
      </c>
      <c r="H40" t="str">
        <f t="shared" si="0"/>
        <v>AT160519</v>
      </c>
      <c r="I40">
        <v>1</v>
      </c>
    </row>
    <row r="41" spans="1:9" x14ac:dyDescent="0.3">
      <c r="A41" s="43" t="s">
        <v>340</v>
      </c>
      <c r="B41" s="43" t="s">
        <v>1102</v>
      </c>
      <c r="C41" s="43" t="s">
        <v>1050</v>
      </c>
      <c r="D41" s="43" t="s">
        <v>970</v>
      </c>
      <c r="E41" s="43" t="s">
        <v>343</v>
      </c>
      <c r="F41" s="43" t="s">
        <v>282</v>
      </c>
      <c r="G41" s="43" t="s">
        <v>343</v>
      </c>
      <c r="H41" t="str">
        <f t="shared" si="0"/>
        <v>AT160230</v>
      </c>
      <c r="I41">
        <v>1</v>
      </c>
    </row>
    <row r="42" spans="1:9" x14ac:dyDescent="0.3">
      <c r="A42" s="43" t="s">
        <v>396</v>
      </c>
      <c r="B42" s="43" t="s">
        <v>1103</v>
      </c>
      <c r="C42" s="43" t="s">
        <v>1104</v>
      </c>
      <c r="D42" s="43" t="s">
        <v>802</v>
      </c>
      <c r="E42" s="43" t="s">
        <v>399</v>
      </c>
      <c r="F42" s="43" t="s">
        <v>282</v>
      </c>
      <c r="G42" s="43" t="s">
        <v>399</v>
      </c>
      <c r="H42" t="str">
        <f t="shared" si="0"/>
        <v>AT160515</v>
      </c>
      <c r="I42">
        <v>1</v>
      </c>
    </row>
    <row r="43" spans="1:9" x14ac:dyDescent="0.3">
      <c r="A43" s="43" t="s">
        <v>421</v>
      </c>
      <c r="B43" s="43" t="s">
        <v>1105</v>
      </c>
      <c r="C43" s="43" t="s">
        <v>1106</v>
      </c>
      <c r="D43" s="43" t="s">
        <v>970</v>
      </c>
      <c r="E43" s="43" t="s">
        <v>425</v>
      </c>
      <c r="F43" s="43" t="s">
        <v>282</v>
      </c>
      <c r="G43" s="43" t="s">
        <v>425</v>
      </c>
      <c r="H43" t="str">
        <f t="shared" si="0"/>
        <v>AT160734</v>
      </c>
      <c r="I43">
        <v>1</v>
      </c>
    </row>
    <row r="44" spans="1:9" x14ac:dyDescent="0.3">
      <c r="A44" s="43" t="s">
        <v>488</v>
      </c>
      <c r="B44" s="43" t="s">
        <v>1107</v>
      </c>
      <c r="C44" s="43" t="s">
        <v>1072</v>
      </c>
      <c r="D44" s="43" t="s">
        <v>805</v>
      </c>
      <c r="E44" s="43" t="s">
        <v>491</v>
      </c>
      <c r="F44" s="43" t="s">
        <v>282</v>
      </c>
      <c r="G44" s="43" t="s">
        <v>491</v>
      </c>
      <c r="H44" t="str">
        <f t="shared" si="0"/>
        <v>AT160235</v>
      </c>
      <c r="I44">
        <v>1</v>
      </c>
    </row>
    <row r="45" spans="1:9" x14ac:dyDescent="0.3">
      <c r="A45" s="43" t="s">
        <v>450</v>
      </c>
      <c r="B45" s="43" t="s">
        <v>1108</v>
      </c>
      <c r="C45" s="43" t="s">
        <v>1057</v>
      </c>
      <c r="D45" s="43" t="s">
        <v>897</v>
      </c>
      <c r="E45" s="43" t="s">
        <v>453</v>
      </c>
      <c r="F45" s="43" t="s">
        <v>282</v>
      </c>
      <c r="G45" s="43" t="s">
        <v>453</v>
      </c>
      <c r="H45" t="str">
        <f t="shared" si="0"/>
        <v>CT040246</v>
      </c>
      <c r="I45">
        <v>1</v>
      </c>
    </row>
    <row r="46" spans="1:9" x14ac:dyDescent="0.3">
      <c r="A46" s="43" t="s">
        <v>446</v>
      </c>
      <c r="B46" s="43" t="s">
        <v>1109</v>
      </c>
      <c r="C46" s="43" t="s">
        <v>1110</v>
      </c>
      <c r="D46" s="43" t="s">
        <v>897</v>
      </c>
      <c r="E46" s="43" t="s">
        <v>449</v>
      </c>
      <c r="F46" s="43" t="s">
        <v>282</v>
      </c>
      <c r="G46" s="43" t="s">
        <v>449</v>
      </c>
      <c r="H46" t="str">
        <f t="shared" si="0"/>
        <v>CT040224</v>
      </c>
      <c r="I46">
        <v>1</v>
      </c>
    </row>
    <row r="47" spans="1:9" x14ac:dyDescent="0.3">
      <c r="A47" s="43" t="s">
        <v>436</v>
      </c>
      <c r="B47" s="43" t="s">
        <v>1111</v>
      </c>
      <c r="C47" s="43" t="s">
        <v>1112</v>
      </c>
      <c r="D47" s="43" t="s">
        <v>805</v>
      </c>
      <c r="E47" s="43" t="s">
        <v>440</v>
      </c>
      <c r="F47" s="43" t="s">
        <v>282</v>
      </c>
      <c r="G47" s="43" t="s">
        <v>440</v>
      </c>
      <c r="H47" t="str">
        <f t="shared" si="0"/>
        <v>CT040214</v>
      </c>
      <c r="I47">
        <v>1</v>
      </c>
    </row>
    <row r="48" spans="1:9" x14ac:dyDescent="0.3">
      <c r="A48" s="43" t="s">
        <v>472</v>
      </c>
      <c r="B48" s="43" t="s">
        <v>1113</v>
      </c>
      <c r="C48" s="43" t="s">
        <v>1114</v>
      </c>
      <c r="D48" s="43" t="s">
        <v>897</v>
      </c>
      <c r="E48" s="43" t="s">
        <v>475</v>
      </c>
      <c r="F48" s="43" t="s">
        <v>282</v>
      </c>
      <c r="G48" s="43" t="s">
        <v>475</v>
      </c>
      <c r="H48" t="str">
        <f t="shared" si="0"/>
        <v>CT040323</v>
      </c>
      <c r="I48">
        <v>1</v>
      </c>
    </row>
    <row r="49" spans="1:9" x14ac:dyDescent="0.3">
      <c r="A49" s="43" t="s">
        <v>429</v>
      </c>
      <c r="B49" s="43" t="s">
        <v>1115</v>
      </c>
      <c r="C49" s="43" t="s">
        <v>1116</v>
      </c>
      <c r="D49" s="43" t="s">
        <v>897</v>
      </c>
      <c r="E49" s="43" t="s">
        <v>431</v>
      </c>
      <c r="F49" s="43" t="s">
        <v>282</v>
      </c>
      <c r="G49" s="43" t="s">
        <v>431</v>
      </c>
      <c r="H49" t="str">
        <f t="shared" si="0"/>
        <v>AT160208</v>
      </c>
      <c r="I49">
        <v>1</v>
      </c>
    </row>
    <row r="50" spans="1:9" x14ac:dyDescent="0.3">
      <c r="A50" s="43" t="s">
        <v>358</v>
      </c>
      <c r="B50" s="43" t="s">
        <v>1117</v>
      </c>
      <c r="C50" s="43" t="s">
        <v>1118</v>
      </c>
      <c r="D50" s="43" t="s">
        <v>970</v>
      </c>
      <c r="E50" s="43" t="s">
        <v>361</v>
      </c>
      <c r="F50" s="43" t="s">
        <v>282</v>
      </c>
      <c r="G50" s="43" t="s">
        <v>361</v>
      </c>
      <c r="H50" t="str">
        <f t="shared" si="0"/>
        <v>CT040155</v>
      </c>
      <c r="I50">
        <v>1</v>
      </c>
    </row>
    <row r="51" spans="1:9" x14ac:dyDescent="0.3">
      <c r="A51" s="43" t="s">
        <v>454</v>
      </c>
      <c r="B51" s="43" t="s">
        <v>1117</v>
      </c>
      <c r="C51" s="43" t="s">
        <v>1119</v>
      </c>
      <c r="D51" s="43" t="s">
        <v>376</v>
      </c>
      <c r="E51" s="43" t="s">
        <v>457</v>
      </c>
      <c r="F51" s="43" t="s">
        <v>282</v>
      </c>
      <c r="G51" s="43" t="s">
        <v>457</v>
      </c>
      <c r="H51" t="str">
        <f t="shared" si="0"/>
        <v>CT040326</v>
      </c>
      <c r="I51">
        <v>1</v>
      </c>
    </row>
    <row r="52" spans="1:9" x14ac:dyDescent="0.3">
      <c r="A52" s="43" t="s">
        <v>413</v>
      </c>
      <c r="B52" s="43" t="s">
        <v>1120</v>
      </c>
      <c r="C52" s="43" t="s">
        <v>1121</v>
      </c>
      <c r="D52" s="43" t="s">
        <v>904</v>
      </c>
      <c r="E52" s="43" t="s">
        <v>416</v>
      </c>
      <c r="F52" s="43" t="s">
        <v>282</v>
      </c>
      <c r="G52" s="43" t="s">
        <v>416</v>
      </c>
      <c r="H52" t="str">
        <f t="shared" si="0"/>
        <v>AT160231</v>
      </c>
      <c r="I52">
        <v>1</v>
      </c>
    </row>
    <row r="53" spans="1:9" x14ac:dyDescent="0.3">
      <c r="A53" s="43" t="s">
        <v>386</v>
      </c>
      <c r="B53" s="43" t="s">
        <v>1122</v>
      </c>
      <c r="C53" s="43" t="s">
        <v>1123</v>
      </c>
      <c r="D53" s="43" t="s">
        <v>1124</v>
      </c>
      <c r="E53" s="43" t="s">
        <v>390</v>
      </c>
      <c r="F53" s="43" t="s">
        <v>282</v>
      </c>
      <c r="G53" s="43" t="s">
        <v>390</v>
      </c>
      <c r="H53" t="str">
        <f t="shared" si="0"/>
        <v>CT040413</v>
      </c>
      <c r="I53">
        <v>1</v>
      </c>
    </row>
    <row r="54" spans="1:9" x14ac:dyDescent="0.3">
      <c r="A54" s="43" t="s">
        <v>386</v>
      </c>
      <c r="B54" s="43" t="s">
        <v>1125</v>
      </c>
      <c r="C54" s="43" t="s">
        <v>1126</v>
      </c>
      <c r="D54" s="43" t="s">
        <v>1127</v>
      </c>
      <c r="E54" s="43" t="s">
        <v>390</v>
      </c>
      <c r="F54" s="43" t="s">
        <v>282</v>
      </c>
      <c r="G54" s="43" t="s">
        <v>390</v>
      </c>
      <c r="H54" t="str">
        <f t="shared" si="0"/>
        <v>CT040413</v>
      </c>
      <c r="I54">
        <v>1</v>
      </c>
    </row>
    <row r="55" spans="1:9" x14ac:dyDescent="0.3">
      <c r="A55" s="43" t="s">
        <v>386</v>
      </c>
      <c r="B55" s="43" t="s">
        <v>1128</v>
      </c>
      <c r="C55" s="43" t="s">
        <v>1129</v>
      </c>
      <c r="D55" s="43" t="s">
        <v>1130</v>
      </c>
      <c r="E55" s="43" t="s">
        <v>390</v>
      </c>
      <c r="F55" s="43" t="s">
        <v>282</v>
      </c>
      <c r="G55" s="43" t="s">
        <v>390</v>
      </c>
      <c r="H55" t="str">
        <f t="shared" si="0"/>
        <v>CT040413</v>
      </c>
      <c r="I55">
        <v>1</v>
      </c>
    </row>
    <row r="56" spans="1:9" x14ac:dyDescent="0.3">
      <c r="A56" s="43" t="s">
        <v>417</v>
      </c>
      <c r="B56" s="43" t="s">
        <v>1131</v>
      </c>
      <c r="C56" s="43" t="s">
        <v>1099</v>
      </c>
      <c r="D56" s="43" t="s">
        <v>878</v>
      </c>
      <c r="E56" s="43" t="s">
        <v>420</v>
      </c>
      <c r="F56" s="43" t="s">
        <v>282</v>
      </c>
      <c r="G56" s="43" t="s">
        <v>420</v>
      </c>
      <c r="H56" t="str">
        <f t="shared" si="0"/>
        <v>CT040406</v>
      </c>
      <c r="I56">
        <v>1</v>
      </c>
    </row>
    <row r="57" spans="1:9" x14ac:dyDescent="0.3">
      <c r="A57" s="43" t="s">
        <v>464</v>
      </c>
      <c r="B57" s="43" t="s">
        <v>1132</v>
      </c>
      <c r="C57" s="43" t="s">
        <v>1072</v>
      </c>
      <c r="D57" s="43" t="s">
        <v>878</v>
      </c>
      <c r="E57" s="43" t="s">
        <v>467</v>
      </c>
      <c r="F57" s="43" t="s">
        <v>282</v>
      </c>
      <c r="G57" s="43" t="s">
        <v>467</v>
      </c>
      <c r="H57" t="str">
        <f t="shared" si="0"/>
        <v>AT160504</v>
      </c>
      <c r="I57">
        <v>1</v>
      </c>
    </row>
    <row r="58" spans="1:9" x14ac:dyDescent="0.3">
      <c r="A58" s="43" t="s">
        <v>432</v>
      </c>
      <c r="B58" s="43" t="s">
        <v>1133</v>
      </c>
      <c r="C58" s="43" t="s">
        <v>1106</v>
      </c>
      <c r="D58" s="43" t="s">
        <v>1134</v>
      </c>
      <c r="E58" s="43" t="s">
        <v>435</v>
      </c>
      <c r="F58" s="43" t="s">
        <v>282</v>
      </c>
      <c r="G58" s="43" t="s">
        <v>435</v>
      </c>
      <c r="H58" t="str">
        <f t="shared" si="0"/>
        <v>AT160245</v>
      </c>
      <c r="I58">
        <v>1</v>
      </c>
    </row>
    <row r="59" spans="1:9" x14ac:dyDescent="0.3">
      <c r="A59" s="43" t="s">
        <v>458</v>
      </c>
      <c r="B59" s="43" t="s">
        <v>1135</v>
      </c>
      <c r="C59" s="43" t="s">
        <v>1041</v>
      </c>
      <c r="D59" s="43" t="s">
        <v>1136</v>
      </c>
      <c r="E59" s="43" t="s">
        <v>462</v>
      </c>
      <c r="F59" s="43" t="s">
        <v>463</v>
      </c>
      <c r="G59" s="43" t="s">
        <v>462</v>
      </c>
      <c r="H59" t="str">
        <f t="shared" si="0"/>
        <v>dobaoson</v>
      </c>
      <c r="I59">
        <v>1</v>
      </c>
    </row>
    <row r="60" spans="1:9" x14ac:dyDescent="0.3">
      <c r="A60" s="43" t="s">
        <v>495</v>
      </c>
      <c r="B60" s="43" t="s">
        <v>1137</v>
      </c>
      <c r="C60" s="43" t="s">
        <v>1138</v>
      </c>
      <c r="D60" s="43" t="s">
        <v>1134</v>
      </c>
      <c r="E60" s="43" t="s">
        <v>498</v>
      </c>
      <c r="F60" s="43" t="s">
        <v>282</v>
      </c>
      <c r="G60" s="43" t="s">
        <v>498</v>
      </c>
      <c r="H60" t="str">
        <f t="shared" si="0"/>
        <v>AT160257</v>
      </c>
      <c r="I60">
        <v>1</v>
      </c>
    </row>
    <row r="61" spans="1:9" x14ac:dyDescent="0.3">
      <c r="A61" s="43" t="s">
        <v>319</v>
      </c>
      <c r="B61" s="43" t="s">
        <v>1139</v>
      </c>
      <c r="C61" s="43" t="s">
        <v>1104</v>
      </c>
      <c r="D61" s="43" t="s">
        <v>1134</v>
      </c>
      <c r="E61" s="43" t="s">
        <v>322</v>
      </c>
      <c r="F61" s="43" t="s">
        <v>282</v>
      </c>
      <c r="G61" s="43" t="s">
        <v>322</v>
      </c>
      <c r="H61" t="str">
        <f t="shared" si="0"/>
        <v>AT160542</v>
      </c>
      <c r="I61">
        <v>1</v>
      </c>
    </row>
    <row r="62" spans="1:9" x14ac:dyDescent="0.3">
      <c r="A62" s="43" t="s">
        <v>391</v>
      </c>
      <c r="B62" s="43" t="s">
        <v>1140</v>
      </c>
      <c r="C62" s="43" t="s">
        <v>1089</v>
      </c>
      <c r="D62" s="43" t="s">
        <v>1033</v>
      </c>
      <c r="E62" s="43" t="s">
        <v>395</v>
      </c>
      <c r="F62" s="43" t="s">
        <v>282</v>
      </c>
      <c r="G62" s="43" t="s">
        <v>395</v>
      </c>
      <c r="H62" t="str">
        <f t="shared" si="0"/>
        <v>AT160530</v>
      </c>
      <c r="I62">
        <v>1</v>
      </c>
    </row>
    <row r="63" spans="1:9" x14ac:dyDescent="0.3">
      <c r="A63" s="43" t="s">
        <v>335</v>
      </c>
      <c r="B63" s="43" t="s">
        <v>1141</v>
      </c>
      <c r="C63" s="43" t="s">
        <v>1142</v>
      </c>
      <c r="D63" s="43" t="s">
        <v>1143</v>
      </c>
      <c r="E63" s="43" t="s">
        <v>339</v>
      </c>
      <c r="F63" s="43" t="s">
        <v>282</v>
      </c>
      <c r="G63" s="43" t="s">
        <v>339</v>
      </c>
      <c r="H63" t="str">
        <f t="shared" si="0"/>
        <v>AT160223</v>
      </c>
      <c r="I63">
        <v>1</v>
      </c>
    </row>
    <row r="64" spans="1:9" x14ac:dyDescent="0.3">
      <c r="A64" s="43" t="s">
        <v>351</v>
      </c>
      <c r="B64" s="43" t="s">
        <v>1144</v>
      </c>
      <c r="C64" s="43" t="s">
        <v>1145</v>
      </c>
      <c r="D64" s="43" t="s">
        <v>1146</v>
      </c>
      <c r="E64" s="43" t="s">
        <v>353</v>
      </c>
      <c r="F64" s="43" t="s">
        <v>282</v>
      </c>
      <c r="G64" s="43" t="s">
        <v>353</v>
      </c>
      <c r="H64" t="str">
        <f t="shared" si="0"/>
        <v>AT160301</v>
      </c>
      <c r="I6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CDA4-BBD5-4A2F-82EE-E1EA104C3FED}">
  <dimension ref="A1:I64"/>
  <sheetViews>
    <sheetView workbookViewId="0">
      <selection activeCell="I9" sqref="I9"/>
    </sheetView>
  </sheetViews>
  <sheetFormatPr defaultRowHeight="14.4" x14ac:dyDescent="0.3"/>
  <cols>
    <col min="7" max="7" width="23.5546875" bestFit="1" customWidth="1"/>
  </cols>
  <sheetData>
    <row r="1" spans="1:9" x14ac:dyDescent="0.3">
      <c r="A1" s="43" t="s">
        <v>262</v>
      </c>
      <c r="B1" s="43"/>
      <c r="C1" s="43"/>
      <c r="D1" s="43"/>
      <c r="E1" s="43"/>
      <c r="F1" s="43"/>
    </row>
    <row r="2" spans="1:9" x14ac:dyDescent="0.3">
      <c r="A2" s="43" t="s">
        <v>263</v>
      </c>
      <c r="B2" s="43">
        <v>50</v>
      </c>
      <c r="C2" s="43"/>
      <c r="D2" s="43"/>
      <c r="E2" s="43"/>
      <c r="F2" s="43"/>
      <c r="G2" s="43"/>
    </row>
    <row r="3" spans="1:9" x14ac:dyDescent="0.3">
      <c r="A3" s="43" t="s">
        <v>264</v>
      </c>
      <c r="B3" s="43" t="s">
        <v>601</v>
      </c>
      <c r="C3" s="43"/>
      <c r="D3" s="43"/>
      <c r="E3" s="43"/>
      <c r="F3" s="43"/>
      <c r="G3" s="43"/>
    </row>
    <row r="4" spans="1:9" x14ac:dyDescent="0.3">
      <c r="A4" s="43" t="s">
        <v>265</v>
      </c>
      <c r="B4" s="43" t="s">
        <v>1147</v>
      </c>
      <c r="C4" s="43"/>
      <c r="D4" s="43"/>
      <c r="E4" s="43"/>
    </row>
    <row r="5" spans="1:9" x14ac:dyDescent="0.3">
      <c r="A5" s="43" t="s">
        <v>267</v>
      </c>
      <c r="B5" s="43" t="s">
        <v>1148</v>
      </c>
      <c r="C5" s="43"/>
      <c r="D5" s="43"/>
      <c r="E5" s="43"/>
    </row>
    <row r="6" spans="1:9" x14ac:dyDescent="0.3">
      <c r="A6" s="43" t="s">
        <v>269</v>
      </c>
      <c r="B6" s="43" t="s">
        <v>1149</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327</v>
      </c>
      <c r="B9" s="43" t="s">
        <v>1147</v>
      </c>
      <c r="C9" s="43" t="s">
        <v>1150</v>
      </c>
      <c r="D9" s="43" t="s">
        <v>461</v>
      </c>
      <c r="E9" s="43" t="s">
        <v>330</v>
      </c>
      <c r="F9" s="43" t="s">
        <v>282</v>
      </c>
      <c r="G9" s="43" t="s">
        <v>330</v>
      </c>
      <c r="H9" t="str">
        <f>LEFT(G9,8)</f>
        <v>AT160258</v>
      </c>
      <c r="I9">
        <v>1</v>
      </c>
    </row>
    <row r="10" spans="1:9" x14ac:dyDescent="0.3">
      <c r="A10" s="43" t="s">
        <v>340</v>
      </c>
      <c r="B10" s="43" t="s">
        <v>1151</v>
      </c>
      <c r="C10" s="43" t="s">
        <v>1152</v>
      </c>
      <c r="D10" s="43" t="s">
        <v>461</v>
      </c>
      <c r="E10" s="43" t="s">
        <v>343</v>
      </c>
      <c r="F10" s="43" t="s">
        <v>282</v>
      </c>
      <c r="G10" s="43" t="s">
        <v>343</v>
      </c>
      <c r="H10" t="str">
        <f t="shared" ref="H10:H64" si="0">LEFT(G10,8)</f>
        <v>AT160230</v>
      </c>
      <c r="I10">
        <v>1</v>
      </c>
    </row>
    <row r="11" spans="1:9" x14ac:dyDescent="0.3">
      <c r="A11" s="43" t="s">
        <v>495</v>
      </c>
      <c r="B11" s="43" t="s">
        <v>1153</v>
      </c>
      <c r="C11" s="43" t="s">
        <v>1154</v>
      </c>
      <c r="D11" s="43" t="s">
        <v>444</v>
      </c>
      <c r="E11" s="43" t="s">
        <v>498</v>
      </c>
      <c r="F11" s="43" t="s">
        <v>282</v>
      </c>
      <c r="G11" s="43" t="s">
        <v>498</v>
      </c>
      <c r="H11" t="str">
        <f t="shared" si="0"/>
        <v>AT160257</v>
      </c>
      <c r="I11">
        <v>1</v>
      </c>
    </row>
    <row r="12" spans="1:9" x14ac:dyDescent="0.3">
      <c r="A12" s="43" t="s">
        <v>476</v>
      </c>
      <c r="B12" s="43" t="s">
        <v>1155</v>
      </c>
      <c r="C12" s="43" t="s">
        <v>1156</v>
      </c>
      <c r="D12" s="43" t="s">
        <v>584</v>
      </c>
      <c r="E12" s="43" t="s">
        <v>479</v>
      </c>
      <c r="F12" s="43" t="s">
        <v>282</v>
      </c>
      <c r="G12" s="43" t="s">
        <v>479</v>
      </c>
      <c r="H12" t="str">
        <f t="shared" si="0"/>
        <v>AT160520</v>
      </c>
      <c r="I12">
        <v>1</v>
      </c>
    </row>
    <row r="13" spans="1:9" x14ac:dyDescent="0.3">
      <c r="A13" s="43" t="s">
        <v>301</v>
      </c>
      <c r="B13" s="43" t="s">
        <v>1157</v>
      </c>
      <c r="C13" s="43" t="s">
        <v>1158</v>
      </c>
      <c r="D13" s="43" t="s">
        <v>685</v>
      </c>
      <c r="E13" s="43" t="s">
        <v>305</v>
      </c>
      <c r="F13" s="43" t="s">
        <v>282</v>
      </c>
      <c r="G13" s="43" t="s">
        <v>305</v>
      </c>
      <c r="H13" t="str">
        <f t="shared" si="0"/>
        <v>AT160602</v>
      </c>
      <c r="I13">
        <v>1</v>
      </c>
    </row>
    <row r="14" spans="1:9" x14ac:dyDescent="0.3">
      <c r="A14" s="43" t="s">
        <v>288</v>
      </c>
      <c r="B14" s="43" t="s">
        <v>1159</v>
      </c>
      <c r="C14" s="43" t="s">
        <v>1160</v>
      </c>
      <c r="D14" s="43" t="s">
        <v>497</v>
      </c>
      <c r="E14" s="43" t="s">
        <v>291</v>
      </c>
      <c r="F14" s="43" t="s">
        <v>282</v>
      </c>
      <c r="G14" s="43" t="s">
        <v>291</v>
      </c>
      <c r="H14" t="str">
        <f t="shared" si="0"/>
        <v>AT160502</v>
      </c>
      <c r="I14">
        <v>1</v>
      </c>
    </row>
    <row r="15" spans="1:9" x14ac:dyDescent="0.3">
      <c r="A15" s="43" t="s">
        <v>296</v>
      </c>
      <c r="B15" s="43" t="s">
        <v>1161</v>
      </c>
      <c r="C15" s="43" t="s">
        <v>1162</v>
      </c>
      <c r="D15" s="43" t="s">
        <v>592</v>
      </c>
      <c r="E15" s="43" t="s">
        <v>300</v>
      </c>
      <c r="F15" s="43" t="s">
        <v>282</v>
      </c>
      <c r="G15" s="43" t="s">
        <v>300</v>
      </c>
      <c r="H15" t="str">
        <f t="shared" si="0"/>
        <v>CT040352</v>
      </c>
      <c r="I15">
        <v>1</v>
      </c>
    </row>
    <row r="16" spans="1:9" x14ac:dyDescent="0.3">
      <c r="A16" s="43" t="s">
        <v>488</v>
      </c>
      <c r="B16" s="43" t="s">
        <v>1163</v>
      </c>
      <c r="C16" s="43" t="s">
        <v>1164</v>
      </c>
      <c r="D16" s="43" t="s">
        <v>584</v>
      </c>
      <c r="E16" s="43" t="s">
        <v>491</v>
      </c>
      <c r="F16" s="43" t="s">
        <v>282</v>
      </c>
      <c r="G16" s="43" t="s">
        <v>491</v>
      </c>
      <c r="H16" t="str">
        <f t="shared" si="0"/>
        <v>AT160235</v>
      </c>
      <c r="I16">
        <v>1</v>
      </c>
    </row>
    <row r="17" spans="1:9" x14ac:dyDescent="0.3">
      <c r="A17" s="43" t="s">
        <v>405</v>
      </c>
      <c r="B17" s="43" t="s">
        <v>1165</v>
      </c>
      <c r="C17" s="43" t="s">
        <v>1166</v>
      </c>
      <c r="D17" s="43" t="s">
        <v>787</v>
      </c>
      <c r="E17" s="43" t="s">
        <v>408</v>
      </c>
      <c r="F17" s="43" t="s">
        <v>282</v>
      </c>
      <c r="G17" s="43" t="s">
        <v>408</v>
      </c>
      <c r="H17" t="str">
        <f t="shared" si="0"/>
        <v>AT160726</v>
      </c>
      <c r="I17">
        <v>1</v>
      </c>
    </row>
    <row r="18" spans="1:9" x14ac:dyDescent="0.3">
      <c r="A18" s="43" t="s">
        <v>373</v>
      </c>
      <c r="B18" s="43" t="s">
        <v>1167</v>
      </c>
      <c r="C18" s="43" t="s">
        <v>1168</v>
      </c>
      <c r="D18" s="43" t="s">
        <v>787</v>
      </c>
      <c r="E18" s="43" t="s">
        <v>377</v>
      </c>
      <c r="F18" s="43" t="s">
        <v>282</v>
      </c>
      <c r="G18" s="43" t="s">
        <v>377</v>
      </c>
      <c r="H18" t="str">
        <f t="shared" si="0"/>
        <v>AT160740</v>
      </c>
      <c r="I18">
        <v>1</v>
      </c>
    </row>
    <row r="19" spans="1:9" x14ac:dyDescent="0.3">
      <c r="A19" s="43" t="s">
        <v>366</v>
      </c>
      <c r="B19" s="43" t="s">
        <v>1169</v>
      </c>
      <c r="C19" s="43" t="s">
        <v>1170</v>
      </c>
      <c r="D19" s="43" t="s">
        <v>594</v>
      </c>
      <c r="E19" s="43" t="s">
        <v>369</v>
      </c>
      <c r="F19" s="43" t="s">
        <v>282</v>
      </c>
      <c r="G19" s="43" t="s">
        <v>369</v>
      </c>
      <c r="H19" t="str">
        <f t="shared" si="0"/>
        <v>AT160516</v>
      </c>
      <c r="I19">
        <v>1</v>
      </c>
    </row>
    <row r="20" spans="1:9" x14ac:dyDescent="0.3">
      <c r="A20" s="43" t="s">
        <v>396</v>
      </c>
      <c r="B20" s="43" t="s">
        <v>1171</v>
      </c>
      <c r="C20" s="43" t="s">
        <v>1166</v>
      </c>
      <c r="D20" s="43" t="s">
        <v>789</v>
      </c>
      <c r="E20" s="43" t="s">
        <v>399</v>
      </c>
      <c r="F20" s="43" t="s">
        <v>282</v>
      </c>
      <c r="G20" s="43" t="s">
        <v>399</v>
      </c>
      <c r="H20" t="str">
        <f t="shared" si="0"/>
        <v>AT160515</v>
      </c>
      <c r="I20">
        <v>1</v>
      </c>
    </row>
    <row r="21" spans="1:9" x14ac:dyDescent="0.3">
      <c r="A21" s="43" t="s">
        <v>370</v>
      </c>
      <c r="B21" s="43" t="s">
        <v>1172</v>
      </c>
      <c r="C21" s="43" t="s">
        <v>1173</v>
      </c>
      <c r="D21" s="43" t="s">
        <v>800</v>
      </c>
      <c r="E21" s="43" t="s">
        <v>372</v>
      </c>
      <c r="F21" s="43" t="s">
        <v>282</v>
      </c>
      <c r="G21" s="43" t="s">
        <v>372</v>
      </c>
      <c r="H21" t="str">
        <f t="shared" si="0"/>
        <v>AT160617</v>
      </c>
      <c r="I21">
        <v>1</v>
      </c>
    </row>
    <row r="22" spans="1:9" x14ac:dyDescent="0.3">
      <c r="A22" s="43" t="s">
        <v>521</v>
      </c>
      <c r="B22" s="43" t="s">
        <v>1174</v>
      </c>
      <c r="C22" s="43" t="s">
        <v>1175</v>
      </c>
      <c r="D22" s="43" t="s">
        <v>800</v>
      </c>
      <c r="E22" s="43" t="s">
        <v>523</v>
      </c>
      <c r="F22" s="43" t="s">
        <v>282</v>
      </c>
      <c r="G22" s="43" t="s">
        <v>523</v>
      </c>
      <c r="H22" t="str">
        <f t="shared" si="0"/>
        <v>AT160503</v>
      </c>
      <c r="I22">
        <v>1</v>
      </c>
    </row>
    <row r="23" spans="1:9" x14ac:dyDescent="0.3">
      <c r="A23" s="43" t="s">
        <v>381</v>
      </c>
      <c r="B23" s="43" t="s">
        <v>1176</v>
      </c>
      <c r="C23" s="43" t="s">
        <v>1177</v>
      </c>
      <c r="D23" s="43" t="s">
        <v>764</v>
      </c>
      <c r="E23" s="43" t="s">
        <v>385</v>
      </c>
      <c r="F23" s="43" t="s">
        <v>282</v>
      </c>
      <c r="G23" s="43" t="s">
        <v>385</v>
      </c>
      <c r="H23" t="str">
        <f t="shared" si="0"/>
        <v>AT160511</v>
      </c>
      <c r="I23">
        <v>1</v>
      </c>
    </row>
    <row r="24" spans="1:9" x14ac:dyDescent="0.3">
      <c r="A24" s="43" t="s">
        <v>310</v>
      </c>
      <c r="B24" s="43" t="s">
        <v>1178</v>
      </c>
      <c r="C24" s="43" t="s">
        <v>1179</v>
      </c>
      <c r="D24" s="43" t="s">
        <v>764</v>
      </c>
      <c r="E24" s="43" t="s">
        <v>313</v>
      </c>
      <c r="F24" s="43" t="s">
        <v>282</v>
      </c>
      <c r="G24" s="43" t="s">
        <v>313</v>
      </c>
      <c r="H24" t="str">
        <f t="shared" si="0"/>
        <v>AT160250</v>
      </c>
      <c r="I24">
        <v>1</v>
      </c>
    </row>
    <row r="25" spans="1:9" x14ac:dyDescent="0.3">
      <c r="A25" s="43" t="s">
        <v>319</v>
      </c>
      <c r="B25" s="43" t="s">
        <v>1180</v>
      </c>
      <c r="C25" s="43" t="s">
        <v>1156</v>
      </c>
      <c r="D25" s="43" t="s">
        <v>764</v>
      </c>
      <c r="E25" s="43" t="s">
        <v>322</v>
      </c>
      <c r="F25" s="43" t="s">
        <v>282</v>
      </c>
      <c r="G25" s="43" t="s">
        <v>322</v>
      </c>
      <c r="H25" t="str">
        <f t="shared" si="0"/>
        <v>AT160542</v>
      </c>
      <c r="I25">
        <v>1</v>
      </c>
    </row>
    <row r="26" spans="1:9" x14ac:dyDescent="0.3">
      <c r="A26" s="43" t="s">
        <v>354</v>
      </c>
      <c r="B26" s="43" t="s">
        <v>1181</v>
      </c>
      <c r="C26" s="43" t="s">
        <v>1182</v>
      </c>
      <c r="D26" s="43" t="s">
        <v>764</v>
      </c>
      <c r="E26" s="43" t="s">
        <v>357</v>
      </c>
      <c r="F26" s="43" t="s">
        <v>282</v>
      </c>
      <c r="G26" s="43" t="s">
        <v>357</v>
      </c>
      <c r="H26" t="str">
        <f t="shared" si="0"/>
        <v>AT160426</v>
      </c>
      <c r="I26">
        <v>1</v>
      </c>
    </row>
    <row r="27" spans="1:9" x14ac:dyDescent="0.3">
      <c r="A27" s="43" t="s">
        <v>454</v>
      </c>
      <c r="B27" s="43" t="s">
        <v>1183</v>
      </c>
      <c r="C27" s="43" t="s">
        <v>1184</v>
      </c>
      <c r="D27" s="43" t="s">
        <v>598</v>
      </c>
      <c r="E27" s="43" t="s">
        <v>457</v>
      </c>
      <c r="F27" s="43" t="s">
        <v>282</v>
      </c>
      <c r="G27" s="43" t="s">
        <v>457</v>
      </c>
      <c r="H27" t="str">
        <f t="shared" si="0"/>
        <v>CT040326</v>
      </c>
      <c r="I27">
        <v>1</v>
      </c>
    </row>
    <row r="28" spans="1:9" x14ac:dyDescent="0.3">
      <c r="A28" s="43" t="s">
        <v>400</v>
      </c>
      <c r="B28" s="43" t="s">
        <v>1185</v>
      </c>
      <c r="C28" s="43" t="s">
        <v>1186</v>
      </c>
      <c r="D28" s="43" t="s">
        <v>598</v>
      </c>
      <c r="E28" s="43" t="s">
        <v>404</v>
      </c>
      <c r="F28" s="43" t="s">
        <v>282</v>
      </c>
      <c r="G28" s="43" t="s">
        <v>404</v>
      </c>
      <c r="H28" t="str">
        <f t="shared" si="0"/>
        <v>AT160333</v>
      </c>
      <c r="I28">
        <v>1</v>
      </c>
    </row>
    <row r="29" spans="1:9" x14ac:dyDescent="0.3">
      <c r="A29" s="43" t="s">
        <v>441</v>
      </c>
      <c r="B29" s="43" t="s">
        <v>1187</v>
      </c>
      <c r="C29" s="43" t="s">
        <v>1173</v>
      </c>
      <c r="D29" s="43" t="s">
        <v>598</v>
      </c>
      <c r="E29" s="43" t="s">
        <v>445</v>
      </c>
      <c r="F29" s="43" t="s">
        <v>282</v>
      </c>
      <c r="G29" s="43" t="s">
        <v>445</v>
      </c>
      <c r="H29" t="str">
        <f t="shared" si="0"/>
        <v>AT160738</v>
      </c>
      <c r="I29">
        <v>1</v>
      </c>
    </row>
    <row r="30" spans="1:9" x14ac:dyDescent="0.3">
      <c r="A30" s="43" t="s">
        <v>306</v>
      </c>
      <c r="B30" s="43" t="s">
        <v>1188</v>
      </c>
      <c r="C30" s="43" t="s">
        <v>1189</v>
      </c>
      <c r="D30" s="43" t="s">
        <v>782</v>
      </c>
      <c r="E30" s="43" t="s">
        <v>309</v>
      </c>
      <c r="F30" s="43" t="s">
        <v>282</v>
      </c>
      <c r="G30" s="43" t="s">
        <v>309</v>
      </c>
      <c r="H30" t="str">
        <f t="shared" si="0"/>
        <v>CT040318</v>
      </c>
      <c r="I30">
        <v>1</v>
      </c>
    </row>
    <row r="31" spans="1:9" x14ac:dyDescent="0.3">
      <c r="A31" s="43" t="s">
        <v>480</v>
      </c>
      <c r="B31" s="43" t="s">
        <v>1190</v>
      </c>
      <c r="C31" s="43" t="s">
        <v>1191</v>
      </c>
      <c r="D31" s="43" t="s">
        <v>1192</v>
      </c>
      <c r="E31" s="43" t="s">
        <v>484</v>
      </c>
      <c r="F31" s="43" t="s">
        <v>282</v>
      </c>
      <c r="G31" s="43" t="s">
        <v>484</v>
      </c>
      <c r="H31" t="str">
        <f t="shared" si="0"/>
        <v>AT160448</v>
      </c>
      <c r="I31">
        <v>1</v>
      </c>
    </row>
    <row r="32" spans="1:9" x14ac:dyDescent="0.3">
      <c r="A32" s="43" t="s">
        <v>480</v>
      </c>
      <c r="B32" s="43" t="s">
        <v>1193</v>
      </c>
      <c r="C32" s="43" t="s">
        <v>1194</v>
      </c>
      <c r="D32" s="43" t="s">
        <v>1195</v>
      </c>
      <c r="E32" s="43" t="s">
        <v>484</v>
      </c>
      <c r="F32" s="43" t="s">
        <v>282</v>
      </c>
      <c r="G32" s="43" t="s">
        <v>484</v>
      </c>
      <c r="H32" t="str">
        <f t="shared" si="0"/>
        <v>AT160448</v>
      </c>
      <c r="I32">
        <v>1</v>
      </c>
    </row>
    <row r="33" spans="1:9" x14ac:dyDescent="0.3">
      <c r="A33" s="43" t="s">
        <v>480</v>
      </c>
      <c r="B33" s="43" t="s">
        <v>1196</v>
      </c>
      <c r="C33" s="43" t="s">
        <v>1197</v>
      </c>
      <c r="D33" s="43" t="s">
        <v>1198</v>
      </c>
      <c r="E33" s="43" t="s">
        <v>484</v>
      </c>
      <c r="F33" s="43" t="s">
        <v>282</v>
      </c>
      <c r="G33" s="43" t="s">
        <v>484</v>
      </c>
      <c r="H33" t="str">
        <f t="shared" si="0"/>
        <v>AT160448</v>
      </c>
      <c r="I33">
        <v>1</v>
      </c>
    </row>
    <row r="34" spans="1:9" x14ac:dyDescent="0.3">
      <c r="A34" s="43" t="s">
        <v>331</v>
      </c>
      <c r="B34" s="43" t="s">
        <v>1199</v>
      </c>
      <c r="C34" s="43" t="s">
        <v>1200</v>
      </c>
      <c r="D34" s="43" t="s">
        <v>802</v>
      </c>
      <c r="E34" s="43" t="s">
        <v>334</v>
      </c>
      <c r="F34" s="43" t="s">
        <v>282</v>
      </c>
      <c r="G34" s="43" t="s">
        <v>334</v>
      </c>
      <c r="H34" t="str">
        <f t="shared" si="0"/>
        <v>AT160519</v>
      </c>
      <c r="I34">
        <v>1</v>
      </c>
    </row>
    <row r="35" spans="1:9" x14ac:dyDescent="0.3">
      <c r="A35" s="43" t="s">
        <v>335</v>
      </c>
      <c r="B35" s="43" t="s">
        <v>1201</v>
      </c>
      <c r="C35" s="43" t="s">
        <v>1173</v>
      </c>
      <c r="D35" s="43" t="s">
        <v>970</v>
      </c>
      <c r="E35" s="43" t="s">
        <v>339</v>
      </c>
      <c r="F35" s="43" t="s">
        <v>282</v>
      </c>
      <c r="G35" s="43" t="s">
        <v>339</v>
      </c>
      <c r="H35" t="str">
        <f t="shared" si="0"/>
        <v>AT160223</v>
      </c>
      <c r="I35">
        <v>1</v>
      </c>
    </row>
    <row r="36" spans="1:9" x14ac:dyDescent="0.3">
      <c r="A36" s="43" t="s">
        <v>323</v>
      </c>
      <c r="B36" s="43" t="s">
        <v>1202</v>
      </c>
      <c r="C36" s="43" t="s">
        <v>1203</v>
      </c>
      <c r="D36" s="43" t="s">
        <v>594</v>
      </c>
      <c r="E36" s="43" t="s">
        <v>326</v>
      </c>
      <c r="F36" s="43" t="s">
        <v>282</v>
      </c>
      <c r="G36" s="43" t="s">
        <v>326</v>
      </c>
      <c r="H36" t="str">
        <f t="shared" si="0"/>
        <v>CT040334</v>
      </c>
      <c r="I36">
        <v>1</v>
      </c>
    </row>
    <row r="37" spans="1:9" x14ac:dyDescent="0.3">
      <c r="A37" s="43" t="s">
        <v>432</v>
      </c>
      <c r="B37" s="43" t="s">
        <v>1204</v>
      </c>
      <c r="C37" s="43" t="s">
        <v>1205</v>
      </c>
      <c r="D37" s="43" t="s">
        <v>970</v>
      </c>
      <c r="E37" s="43" t="s">
        <v>435</v>
      </c>
      <c r="F37" s="43" t="s">
        <v>282</v>
      </c>
      <c r="G37" s="43" t="s">
        <v>435</v>
      </c>
      <c r="H37" t="str">
        <f t="shared" si="0"/>
        <v>AT160245</v>
      </c>
      <c r="I37">
        <v>1</v>
      </c>
    </row>
    <row r="38" spans="1:9" x14ac:dyDescent="0.3">
      <c r="A38" s="43" t="s">
        <v>409</v>
      </c>
      <c r="B38" s="43" t="s">
        <v>1206</v>
      </c>
      <c r="C38" s="43" t="s">
        <v>1186</v>
      </c>
      <c r="D38" s="43" t="s">
        <v>805</v>
      </c>
      <c r="E38" s="43" t="s">
        <v>412</v>
      </c>
      <c r="F38" s="43" t="s">
        <v>282</v>
      </c>
      <c r="G38" s="43" t="s">
        <v>412</v>
      </c>
      <c r="H38" t="str">
        <f t="shared" si="0"/>
        <v>AT160512</v>
      </c>
      <c r="I38">
        <v>1</v>
      </c>
    </row>
    <row r="39" spans="1:9" x14ac:dyDescent="0.3">
      <c r="A39" s="43" t="s">
        <v>314</v>
      </c>
      <c r="B39" s="43" t="s">
        <v>1207</v>
      </c>
      <c r="C39" s="43" t="s">
        <v>1173</v>
      </c>
      <c r="D39" s="43" t="s">
        <v>805</v>
      </c>
      <c r="E39" s="43" t="s">
        <v>318</v>
      </c>
      <c r="F39" s="43" t="s">
        <v>282</v>
      </c>
      <c r="G39" s="43" t="s">
        <v>318</v>
      </c>
      <c r="H39" t="str">
        <f t="shared" si="0"/>
        <v>AT160539</v>
      </c>
      <c r="I39">
        <v>1</v>
      </c>
    </row>
    <row r="40" spans="1:9" x14ac:dyDescent="0.3">
      <c r="A40" s="43" t="s">
        <v>436</v>
      </c>
      <c r="B40" s="43" t="s">
        <v>1208</v>
      </c>
      <c r="C40" s="43" t="s">
        <v>1209</v>
      </c>
      <c r="D40" s="43" t="s">
        <v>805</v>
      </c>
      <c r="E40" s="43" t="s">
        <v>440</v>
      </c>
      <c r="F40" s="43" t="s">
        <v>282</v>
      </c>
      <c r="G40" s="43" t="s">
        <v>440</v>
      </c>
      <c r="H40" t="str">
        <f t="shared" si="0"/>
        <v>CT040214</v>
      </c>
      <c r="I40">
        <v>1</v>
      </c>
    </row>
    <row r="41" spans="1:9" x14ac:dyDescent="0.3">
      <c r="A41" s="43" t="s">
        <v>421</v>
      </c>
      <c r="B41" s="43" t="s">
        <v>1210</v>
      </c>
      <c r="C41" s="43" t="s">
        <v>1211</v>
      </c>
      <c r="D41" s="43" t="s">
        <v>376</v>
      </c>
      <c r="E41" s="43" t="s">
        <v>425</v>
      </c>
      <c r="F41" s="43" t="s">
        <v>282</v>
      </c>
      <c r="G41" s="43" t="s">
        <v>425</v>
      </c>
      <c r="H41" t="str">
        <f t="shared" si="0"/>
        <v>AT160734</v>
      </c>
      <c r="I41">
        <v>1</v>
      </c>
    </row>
    <row r="42" spans="1:9" x14ac:dyDescent="0.3">
      <c r="A42" s="43" t="s">
        <v>283</v>
      </c>
      <c r="B42" s="43" t="s">
        <v>1212</v>
      </c>
      <c r="C42" s="43" t="s">
        <v>1213</v>
      </c>
      <c r="D42" s="43" t="s">
        <v>376</v>
      </c>
      <c r="E42" s="43" t="s">
        <v>287</v>
      </c>
      <c r="F42" s="43" t="s">
        <v>282</v>
      </c>
      <c r="G42" s="43" t="s">
        <v>287</v>
      </c>
      <c r="H42" t="str">
        <f t="shared" si="0"/>
        <v>AT160227</v>
      </c>
      <c r="I42">
        <v>1</v>
      </c>
    </row>
    <row r="43" spans="1:9" x14ac:dyDescent="0.3">
      <c r="A43" s="43" t="s">
        <v>417</v>
      </c>
      <c r="B43" s="43" t="s">
        <v>1214</v>
      </c>
      <c r="C43" s="43" t="s">
        <v>1215</v>
      </c>
      <c r="D43" s="43" t="s">
        <v>376</v>
      </c>
      <c r="E43" s="43" t="s">
        <v>420</v>
      </c>
      <c r="F43" s="43" t="s">
        <v>282</v>
      </c>
      <c r="G43" s="43" t="s">
        <v>420</v>
      </c>
      <c r="H43" t="str">
        <f t="shared" si="0"/>
        <v>CT040406</v>
      </c>
      <c r="I43">
        <v>1</v>
      </c>
    </row>
    <row r="44" spans="1:9" x14ac:dyDescent="0.3">
      <c r="A44" s="43" t="s">
        <v>472</v>
      </c>
      <c r="B44" s="43" t="s">
        <v>1216</v>
      </c>
      <c r="C44" s="43" t="s">
        <v>1217</v>
      </c>
      <c r="D44" s="43" t="s">
        <v>802</v>
      </c>
      <c r="E44" s="43" t="s">
        <v>475</v>
      </c>
      <c r="F44" s="43" t="s">
        <v>282</v>
      </c>
      <c r="G44" s="43" t="s">
        <v>475</v>
      </c>
      <c r="H44" t="str">
        <f t="shared" si="0"/>
        <v>CT040323</v>
      </c>
      <c r="I44">
        <v>1</v>
      </c>
    </row>
    <row r="45" spans="1:9" x14ac:dyDescent="0.3">
      <c r="A45" s="43" t="s">
        <v>468</v>
      </c>
      <c r="B45" s="43" t="s">
        <v>1218</v>
      </c>
      <c r="C45" s="43" t="s">
        <v>1166</v>
      </c>
      <c r="D45" s="43" t="s">
        <v>878</v>
      </c>
      <c r="E45" s="43" t="s">
        <v>471</v>
      </c>
      <c r="F45" s="43" t="s">
        <v>282</v>
      </c>
      <c r="G45" s="43" t="s">
        <v>471</v>
      </c>
      <c r="H45" t="str">
        <f t="shared" si="0"/>
        <v>AT160213</v>
      </c>
      <c r="I45">
        <v>1</v>
      </c>
    </row>
    <row r="46" spans="1:9" x14ac:dyDescent="0.3">
      <c r="A46" s="43" t="s">
        <v>446</v>
      </c>
      <c r="B46" s="43" t="s">
        <v>1219</v>
      </c>
      <c r="C46" s="43" t="s">
        <v>1177</v>
      </c>
      <c r="D46" s="43" t="s">
        <v>878</v>
      </c>
      <c r="E46" s="43" t="s">
        <v>449</v>
      </c>
      <c r="F46" s="43" t="s">
        <v>282</v>
      </c>
      <c r="G46" s="43" t="s">
        <v>449</v>
      </c>
      <c r="H46" t="str">
        <f t="shared" si="0"/>
        <v>CT040224</v>
      </c>
      <c r="I46">
        <v>1</v>
      </c>
    </row>
    <row r="47" spans="1:9" x14ac:dyDescent="0.3">
      <c r="A47" s="43" t="s">
        <v>292</v>
      </c>
      <c r="B47" s="43" t="s">
        <v>1220</v>
      </c>
      <c r="C47" s="43" t="s">
        <v>1162</v>
      </c>
      <c r="D47" s="43" t="s">
        <v>878</v>
      </c>
      <c r="E47" s="43" t="s">
        <v>295</v>
      </c>
      <c r="F47" s="43" t="s">
        <v>282</v>
      </c>
      <c r="G47" s="43" t="s">
        <v>295</v>
      </c>
      <c r="H47" t="str">
        <f t="shared" si="0"/>
        <v>AT160509</v>
      </c>
      <c r="I47">
        <v>1</v>
      </c>
    </row>
    <row r="48" spans="1:9" x14ac:dyDescent="0.3">
      <c r="A48" s="43" t="s">
        <v>391</v>
      </c>
      <c r="B48" s="43" t="s">
        <v>1221</v>
      </c>
      <c r="C48" s="43" t="s">
        <v>1222</v>
      </c>
      <c r="D48" s="43" t="s">
        <v>490</v>
      </c>
      <c r="E48" s="43" t="s">
        <v>395</v>
      </c>
      <c r="F48" s="43" t="s">
        <v>282</v>
      </c>
      <c r="G48" s="43" t="s">
        <v>395</v>
      </c>
      <c r="H48" t="str">
        <f t="shared" si="0"/>
        <v>AT160530</v>
      </c>
      <c r="I48">
        <v>1</v>
      </c>
    </row>
    <row r="49" spans="1:9" x14ac:dyDescent="0.3">
      <c r="A49" s="43" t="s">
        <v>358</v>
      </c>
      <c r="B49" s="43" t="s">
        <v>1223</v>
      </c>
      <c r="C49" s="43" t="s">
        <v>1224</v>
      </c>
      <c r="D49" s="43" t="s">
        <v>1033</v>
      </c>
      <c r="E49" s="43" t="s">
        <v>361</v>
      </c>
      <c r="F49" s="43" t="s">
        <v>282</v>
      </c>
      <c r="G49" s="43" t="s">
        <v>361</v>
      </c>
      <c r="H49" t="str">
        <f t="shared" si="0"/>
        <v>CT040155</v>
      </c>
      <c r="I49">
        <v>1</v>
      </c>
    </row>
    <row r="50" spans="1:9" x14ac:dyDescent="0.3">
      <c r="A50" s="43" t="s">
        <v>362</v>
      </c>
      <c r="B50" s="43" t="s">
        <v>1225</v>
      </c>
      <c r="C50" s="43" t="s">
        <v>1211</v>
      </c>
      <c r="D50" s="43" t="s">
        <v>1143</v>
      </c>
      <c r="E50" s="43" t="s">
        <v>365</v>
      </c>
      <c r="F50" s="43" t="s">
        <v>282</v>
      </c>
      <c r="G50" s="43" t="s">
        <v>365</v>
      </c>
      <c r="H50" t="str">
        <f t="shared" si="0"/>
        <v>CT040345</v>
      </c>
      <c r="I50">
        <v>1</v>
      </c>
    </row>
    <row r="51" spans="1:9" x14ac:dyDescent="0.3">
      <c r="A51" s="43" t="s">
        <v>347</v>
      </c>
      <c r="B51" s="43" t="s">
        <v>1226</v>
      </c>
      <c r="C51" s="43" t="s">
        <v>1227</v>
      </c>
      <c r="D51" s="43" t="s">
        <v>1033</v>
      </c>
      <c r="E51" s="43" t="s">
        <v>350</v>
      </c>
      <c r="F51" s="43" t="s">
        <v>282</v>
      </c>
      <c r="G51" s="43" t="s">
        <v>350</v>
      </c>
      <c r="H51" t="str">
        <f t="shared" si="0"/>
        <v>AT160701</v>
      </c>
      <c r="I51">
        <v>1</v>
      </c>
    </row>
    <row r="52" spans="1:9" x14ac:dyDescent="0.3">
      <c r="A52" s="43" t="s">
        <v>413</v>
      </c>
      <c r="B52" s="43" t="s">
        <v>1228</v>
      </c>
      <c r="C52" s="43" t="s">
        <v>1229</v>
      </c>
      <c r="D52" s="43" t="s">
        <v>1230</v>
      </c>
      <c r="E52" s="43" t="s">
        <v>416</v>
      </c>
      <c r="F52" s="43" t="s">
        <v>282</v>
      </c>
      <c r="G52" s="43" t="s">
        <v>416</v>
      </c>
      <c r="H52" t="str">
        <f t="shared" si="0"/>
        <v>AT160231</v>
      </c>
      <c r="I52">
        <v>1</v>
      </c>
    </row>
    <row r="53" spans="1:9" x14ac:dyDescent="0.3">
      <c r="A53" s="43" t="s">
        <v>429</v>
      </c>
      <c r="B53" s="43" t="s">
        <v>1231</v>
      </c>
      <c r="C53" s="43" t="s">
        <v>1232</v>
      </c>
      <c r="D53" s="43" t="s">
        <v>764</v>
      </c>
      <c r="E53" s="43" t="s">
        <v>431</v>
      </c>
      <c r="F53" s="43" t="s">
        <v>282</v>
      </c>
      <c r="G53" s="43" t="s">
        <v>431</v>
      </c>
      <c r="H53" t="str">
        <f t="shared" si="0"/>
        <v>AT160208</v>
      </c>
      <c r="I53">
        <v>1</v>
      </c>
    </row>
    <row r="54" spans="1:9" x14ac:dyDescent="0.3">
      <c r="A54" s="43" t="s">
        <v>458</v>
      </c>
      <c r="B54" s="43" t="s">
        <v>1233</v>
      </c>
      <c r="C54" s="43" t="s">
        <v>1148</v>
      </c>
      <c r="D54" s="43" t="s">
        <v>407</v>
      </c>
      <c r="E54" s="43" t="s">
        <v>462</v>
      </c>
      <c r="F54" s="43" t="s">
        <v>463</v>
      </c>
      <c r="G54" s="43" t="s">
        <v>462</v>
      </c>
      <c r="H54" t="str">
        <f t="shared" si="0"/>
        <v>dobaoson</v>
      </c>
      <c r="I54">
        <v>1</v>
      </c>
    </row>
    <row r="55" spans="1:9" x14ac:dyDescent="0.3">
      <c r="A55" s="43" t="s">
        <v>351</v>
      </c>
      <c r="B55" s="43" t="s">
        <v>1234</v>
      </c>
      <c r="C55" s="43" t="s">
        <v>1235</v>
      </c>
      <c r="D55" s="43" t="s">
        <v>1236</v>
      </c>
      <c r="E55" s="43" t="s">
        <v>353</v>
      </c>
      <c r="F55" s="43" t="s">
        <v>282</v>
      </c>
      <c r="G55" s="43" t="s">
        <v>353</v>
      </c>
      <c r="H55" t="str">
        <f t="shared" si="0"/>
        <v>AT160301</v>
      </c>
      <c r="I55">
        <v>1</v>
      </c>
    </row>
    <row r="56" spans="1:9" x14ac:dyDescent="0.3">
      <c r="A56" s="43" t="s">
        <v>351</v>
      </c>
      <c r="B56" s="43" t="s">
        <v>1237</v>
      </c>
      <c r="C56" s="43" t="s">
        <v>1238</v>
      </c>
      <c r="D56" s="43" t="s">
        <v>1239</v>
      </c>
      <c r="E56" s="43" t="s">
        <v>353</v>
      </c>
      <c r="F56" s="43" t="s">
        <v>282</v>
      </c>
      <c r="G56" s="43" t="s">
        <v>353</v>
      </c>
      <c r="H56" t="str">
        <f t="shared" si="0"/>
        <v>AT160301</v>
      </c>
      <c r="I56">
        <v>1</v>
      </c>
    </row>
    <row r="57" spans="1:9" x14ac:dyDescent="0.3">
      <c r="A57" s="43" t="s">
        <v>351</v>
      </c>
      <c r="B57" s="43" t="s">
        <v>1240</v>
      </c>
      <c r="C57" s="43" t="s">
        <v>1241</v>
      </c>
      <c r="D57" s="43" t="s">
        <v>1242</v>
      </c>
      <c r="E57" s="43" t="s">
        <v>353</v>
      </c>
      <c r="F57" s="43" t="s">
        <v>282</v>
      </c>
      <c r="G57" s="43" t="s">
        <v>353</v>
      </c>
      <c r="H57" t="str">
        <f t="shared" si="0"/>
        <v>AT160301</v>
      </c>
      <c r="I57">
        <v>1</v>
      </c>
    </row>
    <row r="58" spans="1:9" x14ac:dyDescent="0.3">
      <c r="A58" s="43" t="s">
        <v>351</v>
      </c>
      <c r="B58" s="43" t="s">
        <v>1243</v>
      </c>
      <c r="C58" s="43" t="s">
        <v>1244</v>
      </c>
      <c r="D58" s="43" t="s">
        <v>1245</v>
      </c>
      <c r="E58" s="43" t="s">
        <v>353</v>
      </c>
      <c r="F58" s="43" t="s">
        <v>282</v>
      </c>
      <c r="G58" s="43" t="s">
        <v>353</v>
      </c>
      <c r="H58" t="str">
        <f t="shared" si="0"/>
        <v>AT160301</v>
      </c>
      <c r="I58">
        <v>1</v>
      </c>
    </row>
    <row r="59" spans="1:9" x14ac:dyDescent="0.3">
      <c r="A59" s="43" t="s">
        <v>351</v>
      </c>
      <c r="B59" s="43" t="s">
        <v>1246</v>
      </c>
      <c r="C59" s="43" t="s">
        <v>1247</v>
      </c>
      <c r="D59" s="43" t="s">
        <v>914</v>
      </c>
      <c r="E59" s="43" t="s">
        <v>353</v>
      </c>
      <c r="F59" s="43" t="s">
        <v>282</v>
      </c>
      <c r="G59" s="43" t="s">
        <v>353</v>
      </c>
      <c r="H59" t="str">
        <f t="shared" si="0"/>
        <v>AT160301</v>
      </c>
      <c r="I59">
        <v>1</v>
      </c>
    </row>
    <row r="60" spans="1:9" x14ac:dyDescent="0.3">
      <c r="A60" s="43" t="s">
        <v>464</v>
      </c>
      <c r="B60" s="43" t="s">
        <v>1248</v>
      </c>
      <c r="C60" s="43" t="s">
        <v>1249</v>
      </c>
      <c r="D60" s="43" t="s">
        <v>1250</v>
      </c>
      <c r="E60" s="43" t="s">
        <v>467</v>
      </c>
      <c r="F60" s="43" t="s">
        <v>282</v>
      </c>
      <c r="G60" s="43" t="s">
        <v>467</v>
      </c>
      <c r="H60" t="str">
        <f t="shared" si="0"/>
        <v>AT160504</v>
      </c>
      <c r="I60">
        <v>1</v>
      </c>
    </row>
    <row r="61" spans="1:9" x14ac:dyDescent="0.3">
      <c r="A61" s="43" t="s">
        <v>450</v>
      </c>
      <c r="B61" s="43" t="s">
        <v>1251</v>
      </c>
      <c r="C61" s="43" t="s">
        <v>1158</v>
      </c>
      <c r="D61" s="43" t="s">
        <v>1252</v>
      </c>
      <c r="E61" s="43" t="s">
        <v>453</v>
      </c>
      <c r="F61" s="43" t="s">
        <v>282</v>
      </c>
      <c r="G61" s="43" t="s">
        <v>453</v>
      </c>
      <c r="H61" t="str">
        <f t="shared" si="0"/>
        <v>CT040246</v>
      </c>
      <c r="I61">
        <v>1</v>
      </c>
    </row>
    <row r="62" spans="1:9" x14ac:dyDescent="0.3">
      <c r="A62" s="43" t="s">
        <v>386</v>
      </c>
      <c r="B62" s="43" t="s">
        <v>1253</v>
      </c>
      <c r="C62" s="43" t="s">
        <v>1254</v>
      </c>
      <c r="D62" s="43" t="s">
        <v>1134</v>
      </c>
      <c r="E62" s="43" t="s">
        <v>390</v>
      </c>
      <c r="F62" s="43" t="s">
        <v>282</v>
      </c>
      <c r="G62" s="43" t="s">
        <v>390</v>
      </c>
      <c r="H62" t="str">
        <f t="shared" si="0"/>
        <v>CT040413</v>
      </c>
      <c r="I62">
        <v>1</v>
      </c>
    </row>
    <row r="63" spans="1:9" x14ac:dyDescent="0.3">
      <c r="A63" s="43" t="s">
        <v>426</v>
      </c>
      <c r="B63" s="43" t="s">
        <v>1255</v>
      </c>
      <c r="C63" s="43" t="s">
        <v>1158</v>
      </c>
      <c r="D63" s="43" t="s">
        <v>1256</v>
      </c>
      <c r="E63" s="43" t="s">
        <v>428</v>
      </c>
      <c r="F63" s="43" t="s">
        <v>282</v>
      </c>
      <c r="G63" s="43" t="s">
        <v>428</v>
      </c>
      <c r="H63" t="str">
        <f t="shared" si="0"/>
        <v>AT160745</v>
      </c>
      <c r="I63">
        <v>1</v>
      </c>
    </row>
    <row r="64" spans="1:9" x14ac:dyDescent="0.3">
      <c r="A64" s="43" t="s">
        <v>278</v>
      </c>
      <c r="B64" s="43" t="s">
        <v>1257</v>
      </c>
      <c r="C64" s="43" t="s">
        <v>1258</v>
      </c>
      <c r="D64" s="43" t="s">
        <v>1080</v>
      </c>
      <c r="E64" s="43" t="s">
        <v>281</v>
      </c>
      <c r="F64" s="43" t="s">
        <v>282</v>
      </c>
      <c r="G64" s="43" t="s">
        <v>281</v>
      </c>
      <c r="H64" t="str">
        <f t="shared" si="0"/>
        <v>AT160758</v>
      </c>
      <c r="I64">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DFB0A-B275-46F9-B91C-C426995252DE}">
  <dimension ref="A1:I58"/>
  <sheetViews>
    <sheetView workbookViewId="0">
      <selection activeCell="H9" sqref="H9:I9"/>
    </sheetView>
  </sheetViews>
  <sheetFormatPr defaultRowHeight="14.4" x14ac:dyDescent="0.3"/>
  <cols>
    <col min="1" max="1" width="14" customWidth="1"/>
    <col min="2" max="2" width="22.33203125" customWidth="1"/>
    <col min="7" max="7" width="23.5546875" bestFit="1" customWidth="1"/>
  </cols>
  <sheetData>
    <row r="1" spans="1:9" x14ac:dyDescent="0.3">
      <c r="A1" s="43" t="s">
        <v>262</v>
      </c>
      <c r="B1" s="43"/>
      <c r="C1" s="43"/>
      <c r="D1" s="43"/>
      <c r="E1" s="43"/>
      <c r="F1" s="43"/>
    </row>
    <row r="2" spans="1:9" x14ac:dyDescent="0.3">
      <c r="A2" s="43" t="s">
        <v>263</v>
      </c>
      <c r="B2" s="43">
        <v>48</v>
      </c>
      <c r="C2" s="43"/>
      <c r="D2" s="43"/>
      <c r="E2" s="43"/>
      <c r="F2" s="43"/>
      <c r="G2" s="43"/>
    </row>
    <row r="3" spans="1:9" x14ac:dyDescent="0.3">
      <c r="A3" s="43" t="s">
        <v>264</v>
      </c>
      <c r="B3" s="43" t="s">
        <v>601</v>
      </c>
      <c r="C3" s="43"/>
      <c r="D3" s="43"/>
      <c r="E3" s="43"/>
      <c r="F3" s="43"/>
      <c r="G3" s="43"/>
    </row>
    <row r="4" spans="1:9" x14ac:dyDescent="0.3">
      <c r="A4" s="43" t="s">
        <v>265</v>
      </c>
      <c r="B4" s="43" t="s">
        <v>1259</v>
      </c>
      <c r="C4" s="43"/>
      <c r="D4" s="43"/>
      <c r="E4" s="43"/>
    </row>
    <row r="5" spans="1:9" x14ac:dyDescent="0.3">
      <c r="A5" s="43" t="s">
        <v>267</v>
      </c>
      <c r="B5" s="43" t="s">
        <v>1260</v>
      </c>
      <c r="C5" s="43"/>
      <c r="D5" s="43"/>
      <c r="E5" s="43"/>
    </row>
    <row r="6" spans="1:9" x14ac:dyDescent="0.3">
      <c r="A6" s="43" t="s">
        <v>269</v>
      </c>
      <c r="B6" s="43" t="s">
        <v>1261</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327</v>
      </c>
      <c r="B9" s="43" t="s">
        <v>1259</v>
      </c>
      <c r="C9" s="43" t="s">
        <v>1262</v>
      </c>
      <c r="D9" s="43" t="s">
        <v>594</v>
      </c>
      <c r="E9" s="43" t="s">
        <v>330</v>
      </c>
      <c r="F9" s="43" t="s">
        <v>282</v>
      </c>
      <c r="G9" s="43" t="s">
        <v>330</v>
      </c>
      <c r="H9" t="str">
        <f>LEFT(G9,8)</f>
        <v>AT160258</v>
      </c>
      <c r="I9">
        <v>1</v>
      </c>
    </row>
    <row r="10" spans="1:9" x14ac:dyDescent="0.3">
      <c r="A10" s="43" t="s">
        <v>495</v>
      </c>
      <c r="B10" s="43" t="s">
        <v>1263</v>
      </c>
      <c r="C10" s="43" t="s">
        <v>1264</v>
      </c>
      <c r="D10" s="43" t="s">
        <v>497</v>
      </c>
      <c r="E10" s="43" t="s">
        <v>498</v>
      </c>
      <c r="F10" s="43" t="s">
        <v>282</v>
      </c>
      <c r="G10" s="43" t="s">
        <v>498</v>
      </c>
      <c r="H10" t="str">
        <f t="shared" ref="H10:H58" si="0">LEFT(G10,8)</f>
        <v>AT160257</v>
      </c>
      <c r="I10">
        <v>1</v>
      </c>
    </row>
    <row r="11" spans="1:9" x14ac:dyDescent="0.3">
      <c r="A11" s="43" t="s">
        <v>340</v>
      </c>
      <c r="B11" s="43" t="s">
        <v>1265</v>
      </c>
      <c r="C11" s="43" t="s">
        <v>1266</v>
      </c>
      <c r="D11" s="43" t="s">
        <v>789</v>
      </c>
      <c r="E11" s="43" t="s">
        <v>343</v>
      </c>
      <c r="F11" s="43" t="s">
        <v>282</v>
      </c>
      <c r="G11" s="43" t="s">
        <v>343</v>
      </c>
      <c r="H11" t="str">
        <f t="shared" si="0"/>
        <v>AT160230</v>
      </c>
      <c r="I11">
        <v>1</v>
      </c>
    </row>
    <row r="12" spans="1:9" x14ac:dyDescent="0.3">
      <c r="A12" s="43" t="s">
        <v>476</v>
      </c>
      <c r="B12" s="43" t="s">
        <v>1267</v>
      </c>
      <c r="C12" s="43" t="s">
        <v>1268</v>
      </c>
      <c r="D12" s="43" t="s">
        <v>665</v>
      </c>
      <c r="E12" s="43" t="s">
        <v>479</v>
      </c>
      <c r="F12" s="43" t="s">
        <v>282</v>
      </c>
      <c r="G12" s="43" t="s">
        <v>479</v>
      </c>
      <c r="H12" t="str">
        <f t="shared" si="0"/>
        <v>AT160520</v>
      </c>
      <c r="I12">
        <v>1</v>
      </c>
    </row>
    <row r="13" spans="1:9" x14ac:dyDescent="0.3">
      <c r="A13" s="43" t="s">
        <v>283</v>
      </c>
      <c r="B13" s="43" t="s">
        <v>1269</v>
      </c>
      <c r="C13" s="43" t="s">
        <v>1270</v>
      </c>
      <c r="D13" s="43" t="s">
        <v>787</v>
      </c>
      <c r="E13" s="43" t="s">
        <v>287</v>
      </c>
      <c r="F13" s="43" t="s">
        <v>282</v>
      </c>
      <c r="G13" s="43" t="s">
        <v>287</v>
      </c>
      <c r="H13" t="str">
        <f t="shared" si="0"/>
        <v>AT160227</v>
      </c>
      <c r="I13">
        <v>1</v>
      </c>
    </row>
    <row r="14" spans="1:9" x14ac:dyDescent="0.3">
      <c r="A14" s="43" t="s">
        <v>292</v>
      </c>
      <c r="B14" s="43" t="s">
        <v>1271</v>
      </c>
      <c r="C14" s="43" t="s">
        <v>1262</v>
      </c>
      <c r="D14" s="43" t="s">
        <v>789</v>
      </c>
      <c r="E14" s="43" t="s">
        <v>295</v>
      </c>
      <c r="F14" s="43" t="s">
        <v>282</v>
      </c>
      <c r="G14" s="43" t="s">
        <v>295</v>
      </c>
      <c r="H14" t="str">
        <f t="shared" si="0"/>
        <v>AT160509</v>
      </c>
      <c r="I14">
        <v>1</v>
      </c>
    </row>
    <row r="15" spans="1:9" x14ac:dyDescent="0.3">
      <c r="A15" s="43" t="s">
        <v>347</v>
      </c>
      <c r="B15" s="43" t="s">
        <v>1272</v>
      </c>
      <c r="C15" s="43" t="s">
        <v>1273</v>
      </c>
      <c r="D15" s="43" t="s">
        <v>789</v>
      </c>
      <c r="E15" s="43" t="s">
        <v>350</v>
      </c>
      <c r="F15" s="43" t="s">
        <v>282</v>
      </c>
      <c r="G15" s="43" t="s">
        <v>350</v>
      </c>
      <c r="H15" t="str">
        <f t="shared" si="0"/>
        <v>AT160701</v>
      </c>
      <c r="I15">
        <v>1</v>
      </c>
    </row>
    <row r="16" spans="1:9" x14ac:dyDescent="0.3">
      <c r="A16" s="43" t="s">
        <v>314</v>
      </c>
      <c r="B16" s="43" t="s">
        <v>1274</v>
      </c>
      <c r="C16" s="43" t="s">
        <v>1275</v>
      </c>
      <c r="D16" s="43" t="s">
        <v>789</v>
      </c>
      <c r="E16" s="43" t="s">
        <v>318</v>
      </c>
      <c r="F16" s="43" t="s">
        <v>282</v>
      </c>
      <c r="G16" s="43" t="s">
        <v>318</v>
      </c>
      <c r="H16" t="str">
        <f t="shared" si="0"/>
        <v>AT160539</v>
      </c>
      <c r="I16">
        <v>1</v>
      </c>
    </row>
    <row r="17" spans="1:9" x14ac:dyDescent="0.3">
      <c r="A17" s="43" t="s">
        <v>314</v>
      </c>
      <c r="B17" s="43" t="s">
        <v>1276</v>
      </c>
      <c r="C17" s="43" t="s">
        <v>1277</v>
      </c>
      <c r="D17" s="43" t="s">
        <v>494</v>
      </c>
      <c r="E17" s="43" t="s">
        <v>318</v>
      </c>
      <c r="F17" s="43" t="s">
        <v>282</v>
      </c>
      <c r="G17" s="43" t="s">
        <v>318</v>
      </c>
      <c r="H17" t="str">
        <f t="shared" si="0"/>
        <v>AT160539</v>
      </c>
      <c r="I17">
        <v>1</v>
      </c>
    </row>
    <row r="18" spans="1:9" x14ac:dyDescent="0.3">
      <c r="A18" s="43" t="s">
        <v>278</v>
      </c>
      <c r="B18" s="43" t="s">
        <v>1278</v>
      </c>
      <c r="C18" s="43" t="s">
        <v>1279</v>
      </c>
      <c r="D18" s="43" t="s">
        <v>584</v>
      </c>
      <c r="E18" s="43" t="s">
        <v>281</v>
      </c>
      <c r="F18" s="43" t="s">
        <v>282</v>
      </c>
      <c r="G18" s="43" t="s">
        <v>281</v>
      </c>
      <c r="H18" t="str">
        <f t="shared" si="0"/>
        <v>AT160758</v>
      </c>
      <c r="I18">
        <v>1</v>
      </c>
    </row>
    <row r="19" spans="1:9" x14ac:dyDescent="0.3">
      <c r="A19" s="43" t="s">
        <v>288</v>
      </c>
      <c r="B19" s="43" t="s">
        <v>1280</v>
      </c>
      <c r="C19" s="43" t="s">
        <v>1281</v>
      </c>
      <c r="D19" s="43" t="s">
        <v>802</v>
      </c>
      <c r="E19" s="43" t="s">
        <v>291</v>
      </c>
      <c r="F19" s="43" t="s">
        <v>282</v>
      </c>
      <c r="G19" s="43" t="s">
        <v>291</v>
      </c>
      <c r="H19" t="str">
        <f t="shared" si="0"/>
        <v>AT160502</v>
      </c>
      <c r="I19">
        <v>1</v>
      </c>
    </row>
    <row r="20" spans="1:9" x14ac:dyDescent="0.3">
      <c r="A20" s="43" t="s">
        <v>366</v>
      </c>
      <c r="B20" s="43" t="s">
        <v>1282</v>
      </c>
      <c r="C20" s="43" t="s">
        <v>1283</v>
      </c>
      <c r="D20" s="43" t="s">
        <v>764</v>
      </c>
      <c r="E20" s="43" t="s">
        <v>369</v>
      </c>
      <c r="F20" s="43" t="s">
        <v>282</v>
      </c>
      <c r="G20" s="43" t="s">
        <v>369</v>
      </c>
      <c r="H20" t="str">
        <f t="shared" si="0"/>
        <v>AT160516</v>
      </c>
      <c r="I20">
        <v>1</v>
      </c>
    </row>
    <row r="21" spans="1:9" x14ac:dyDescent="0.3">
      <c r="A21" s="43" t="s">
        <v>413</v>
      </c>
      <c r="B21" s="43" t="s">
        <v>1284</v>
      </c>
      <c r="C21" s="43" t="s">
        <v>1285</v>
      </c>
      <c r="D21" s="43" t="s">
        <v>764</v>
      </c>
      <c r="E21" s="43" t="s">
        <v>416</v>
      </c>
      <c r="F21" s="43" t="s">
        <v>282</v>
      </c>
      <c r="G21" s="43" t="s">
        <v>416</v>
      </c>
      <c r="H21" t="str">
        <f t="shared" si="0"/>
        <v>AT160231</v>
      </c>
      <c r="I21">
        <v>1</v>
      </c>
    </row>
    <row r="22" spans="1:9" x14ac:dyDescent="0.3">
      <c r="A22" s="43" t="s">
        <v>354</v>
      </c>
      <c r="B22" s="43" t="s">
        <v>1286</v>
      </c>
      <c r="C22" s="43" t="s">
        <v>1287</v>
      </c>
      <c r="D22" s="43" t="s">
        <v>970</v>
      </c>
      <c r="E22" s="43" t="s">
        <v>357</v>
      </c>
      <c r="F22" s="43" t="s">
        <v>282</v>
      </c>
      <c r="G22" s="43" t="s">
        <v>357</v>
      </c>
      <c r="H22" t="str">
        <f t="shared" si="0"/>
        <v>AT160426</v>
      </c>
      <c r="I22">
        <v>1</v>
      </c>
    </row>
    <row r="23" spans="1:9" x14ac:dyDescent="0.3">
      <c r="A23" s="43" t="s">
        <v>301</v>
      </c>
      <c r="B23" s="43" t="s">
        <v>1288</v>
      </c>
      <c r="C23" s="43" t="s">
        <v>1289</v>
      </c>
      <c r="D23" s="43" t="s">
        <v>970</v>
      </c>
      <c r="E23" s="43" t="s">
        <v>305</v>
      </c>
      <c r="F23" s="43" t="s">
        <v>282</v>
      </c>
      <c r="G23" s="43" t="s">
        <v>305</v>
      </c>
      <c r="H23" t="str">
        <f t="shared" si="0"/>
        <v>AT160602</v>
      </c>
      <c r="I23">
        <v>1</v>
      </c>
    </row>
    <row r="24" spans="1:9" x14ac:dyDescent="0.3">
      <c r="A24" s="43" t="s">
        <v>381</v>
      </c>
      <c r="B24" s="43" t="s">
        <v>1290</v>
      </c>
      <c r="C24" s="43" t="s">
        <v>1287</v>
      </c>
      <c r="D24" s="43" t="s">
        <v>970</v>
      </c>
      <c r="E24" s="43" t="s">
        <v>385</v>
      </c>
      <c r="F24" s="43" t="s">
        <v>282</v>
      </c>
      <c r="G24" s="43" t="s">
        <v>385</v>
      </c>
      <c r="H24" t="str">
        <f t="shared" si="0"/>
        <v>AT160511</v>
      </c>
      <c r="I24">
        <v>1</v>
      </c>
    </row>
    <row r="25" spans="1:9" x14ac:dyDescent="0.3">
      <c r="A25" s="43" t="s">
        <v>396</v>
      </c>
      <c r="B25" s="43" t="s">
        <v>1291</v>
      </c>
      <c r="C25" s="43" t="s">
        <v>1260</v>
      </c>
      <c r="D25" s="43" t="s">
        <v>1292</v>
      </c>
      <c r="E25" s="43" t="s">
        <v>399</v>
      </c>
      <c r="F25" s="43" t="s">
        <v>282</v>
      </c>
      <c r="G25" s="43" t="s">
        <v>399</v>
      </c>
      <c r="H25" t="str">
        <f t="shared" si="0"/>
        <v>AT160515</v>
      </c>
      <c r="I25">
        <v>1</v>
      </c>
    </row>
    <row r="26" spans="1:9" x14ac:dyDescent="0.3">
      <c r="A26" s="43" t="s">
        <v>351</v>
      </c>
      <c r="B26" s="43" t="s">
        <v>1293</v>
      </c>
      <c r="C26" s="43" t="s">
        <v>1294</v>
      </c>
      <c r="D26" s="43" t="s">
        <v>897</v>
      </c>
      <c r="E26" s="43" t="s">
        <v>353</v>
      </c>
      <c r="F26" s="43" t="s">
        <v>282</v>
      </c>
      <c r="G26" s="43" t="s">
        <v>353</v>
      </c>
      <c r="H26" t="str">
        <f t="shared" si="0"/>
        <v>AT160301</v>
      </c>
      <c r="I26">
        <v>1</v>
      </c>
    </row>
    <row r="27" spans="1:9" x14ac:dyDescent="0.3">
      <c r="A27" s="43" t="s">
        <v>296</v>
      </c>
      <c r="B27" s="43" t="s">
        <v>1295</v>
      </c>
      <c r="C27" s="43" t="s">
        <v>1296</v>
      </c>
      <c r="D27" s="43" t="s">
        <v>805</v>
      </c>
      <c r="E27" s="43" t="s">
        <v>300</v>
      </c>
      <c r="F27" s="43" t="s">
        <v>282</v>
      </c>
      <c r="G27" s="43" t="s">
        <v>300</v>
      </c>
      <c r="H27" t="str">
        <f t="shared" si="0"/>
        <v>CT040352</v>
      </c>
      <c r="I27">
        <v>1</v>
      </c>
    </row>
    <row r="28" spans="1:9" x14ac:dyDescent="0.3">
      <c r="A28" s="43" t="s">
        <v>370</v>
      </c>
      <c r="B28" s="43" t="s">
        <v>1297</v>
      </c>
      <c r="C28" s="43" t="s">
        <v>1298</v>
      </c>
      <c r="D28" s="43" t="s">
        <v>805</v>
      </c>
      <c r="E28" s="43" t="s">
        <v>372</v>
      </c>
      <c r="F28" s="43" t="s">
        <v>282</v>
      </c>
      <c r="G28" s="43" t="s">
        <v>372</v>
      </c>
      <c r="H28" t="str">
        <f t="shared" si="0"/>
        <v>AT160617</v>
      </c>
      <c r="I28">
        <v>1</v>
      </c>
    </row>
    <row r="29" spans="1:9" x14ac:dyDescent="0.3">
      <c r="A29" s="43" t="s">
        <v>319</v>
      </c>
      <c r="B29" s="43" t="s">
        <v>1299</v>
      </c>
      <c r="C29" s="43" t="s">
        <v>1300</v>
      </c>
      <c r="D29" s="43" t="s">
        <v>805</v>
      </c>
      <c r="E29" s="43" t="s">
        <v>322</v>
      </c>
      <c r="F29" s="43" t="s">
        <v>282</v>
      </c>
      <c r="G29" s="43" t="s">
        <v>322</v>
      </c>
      <c r="H29" t="str">
        <f t="shared" si="0"/>
        <v>AT160542</v>
      </c>
      <c r="I29">
        <v>1</v>
      </c>
    </row>
    <row r="30" spans="1:9" x14ac:dyDescent="0.3">
      <c r="A30" s="43" t="s">
        <v>400</v>
      </c>
      <c r="B30" s="43" t="s">
        <v>1301</v>
      </c>
      <c r="C30" s="43" t="s">
        <v>1302</v>
      </c>
      <c r="D30" s="43" t="s">
        <v>897</v>
      </c>
      <c r="E30" s="43" t="s">
        <v>404</v>
      </c>
      <c r="F30" s="43" t="s">
        <v>282</v>
      </c>
      <c r="G30" s="43" t="s">
        <v>404</v>
      </c>
      <c r="H30" t="str">
        <f t="shared" si="0"/>
        <v>AT160333</v>
      </c>
      <c r="I30">
        <v>1</v>
      </c>
    </row>
    <row r="31" spans="1:9" x14ac:dyDescent="0.3">
      <c r="A31" s="43" t="s">
        <v>362</v>
      </c>
      <c r="B31" s="43" t="s">
        <v>1303</v>
      </c>
      <c r="C31" s="43" t="s">
        <v>1304</v>
      </c>
      <c r="D31" s="43" t="s">
        <v>376</v>
      </c>
      <c r="E31" s="43" t="s">
        <v>365</v>
      </c>
      <c r="F31" s="43" t="s">
        <v>282</v>
      </c>
      <c r="G31" s="43" t="s">
        <v>365</v>
      </c>
      <c r="H31" t="str">
        <f t="shared" si="0"/>
        <v>CT040345</v>
      </c>
      <c r="I31">
        <v>1</v>
      </c>
    </row>
    <row r="32" spans="1:9" x14ac:dyDescent="0.3">
      <c r="A32" s="43" t="s">
        <v>421</v>
      </c>
      <c r="B32" s="43" t="s">
        <v>1305</v>
      </c>
      <c r="C32" s="43" t="s">
        <v>1306</v>
      </c>
      <c r="D32" s="43" t="s">
        <v>376</v>
      </c>
      <c r="E32" s="43" t="s">
        <v>425</v>
      </c>
      <c r="F32" s="43" t="s">
        <v>282</v>
      </c>
      <c r="G32" s="43" t="s">
        <v>425</v>
      </c>
      <c r="H32" t="str">
        <f t="shared" si="0"/>
        <v>AT160734</v>
      </c>
      <c r="I32">
        <v>1</v>
      </c>
    </row>
    <row r="33" spans="1:9" x14ac:dyDescent="0.3">
      <c r="A33" s="43" t="s">
        <v>409</v>
      </c>
      <c r="B33" s="43" t="s">
        <v>1307</v>
      </c>
      <c r="C33" s="43" t="s">
        <v>1300</v>
      </c>
      <c r="D33" s="43" t="s">
        <v>376</v>
      </c>
      <c r="E33" s="43" t="s">
        <v>412</v>
      </c>
      <c r="F33" s="43" t="s">
        <v>282</v>
      </c>
      <c r="G33" s="43" t="s">
        <v>412</v>
      </c>
      <c r="H33" t="str">
        <f t="shared" si="0"/>
        <v>AT160512</v>
      </c>
      <c r="I33">
        <v>1</v>
      </c>
    </row>
    <row r="34" spans="1:9" x14ac:dyDescent="0.3">
      <c r="A34" s="43" t="s">
        <v>335</v>
      </c>
      <c r="B34" s="43" t="s">
        <v>1308</v>
      </c>
      <c r="C34" s="43" t="s">
        <v>1309</v>
      </c>
      <c r="D34" s="43" t="s">
        <v>789</v>
      </c>
      <c r="E34" s="43" t="s">
        <v>339</v>
      </c>
      <c r="F34" s="43" t="s">
        <v>282</v>
      </c>
      <c r="G34" s="43" t="s">
        <v>339</v>
      </c>
      <c r="H34" t="str">
        <f t="shared" si="0"/>
        <v>AT160223</v>
      </c>
      <c r="I34">
        <v>1</v>
      </c>
    </row>
    <row r="35" spans="1:9" x14ac:dyDescent="0.3">
      <c r="A35" s="43" t="s">
        <v>480</v>
      </c>
      <c r="B35" s="43" t="s">
        <v>1310</v>
      </c>
      <c r="C35" s="43" t="s">
        <v>1273</v>
      </c>
      <c r="D35" s="43" t="s">
        <v>376</v>
      </c>
      <c r="E35" s="43" t="s">
        <v>484</v>
      </c>
      <c r="F35" s="43" t="s">
        <v>282</v>
      </c>
      <c r="G35" s="43" t="s">
        <v>484</v>
      </c>
      <c r="H35" t="str">
        <f t="shared" si="0"/>
        <v>AT160448</v>
      </c>
      <c r="I35">
        <v>1</v>
      </c>
    </row>
    <row r="36" spans="1:9" x14ac:dyDescent="0.3">
      <c r="A36" s="43" t="s">
        <v>306</v>
      </c>
      <c r="B36" s="43" t="s">
        <v>1311</v>
      </c>
      <c r="C36" s="43" t="s">
        <v>1312</v>
      </c>
      <c r="D36" s="43" t="s">
        <v>376</v>
      </c>
      <c r="E36" s="43" t="s">
        <v>309</v>
      </c>
      <c r="F36" s="43" t="s">
        <v>282</v>
      </c>
      <c r="G36" s="43" t="s">
        <v>309</v>
      </c>
      <c r="H36" t="str">
        <f t="shared" si="0"/>
        <v>CT040318</v>
      </c>
      <c r="I36">
        <v>1</v>
      </c>
    </row>
    <row r="37" spans="1:9" x14ac:dyDescent="0.3">
      <c r="A37" s="43" t="s">
        <v>441</v>
      </c>
      <c r="B37" s="43" t="s">
        <v>1313</v>
      </c>
      <c r="C37" s="43" t="s">
        <v>1314</v>
      </c>
      <c r="D37" s="43" t="s">
        <v>904</v>
      </c>
      <c r="E37" s="43" t="s">
        <v>445</v>
      </c>
      <c r="F37" s="43" t="s">
        <v>282</v>
      </c>
      <c r="G37" s="43" t="s">
        <v>445</v>
      </c>
      <c r="H37" t="str">
        <f t="shared" si="0"/>
        <v>AT160738</v>
      </c>
      <c r="I37">
        <v>1</v>
      </c>
    </row>
    <row r="38" spans="1:9" x14ac:dyDescent="0.3">
      <c r="A38" s="43" t="s">
        <v>446</v>
      </c>
      <c r="B38" s="43" t="s">
        <v>1315</v>
      </c>
      <c r="C38" s="43" t="s">
        <v>1316</v>
      </c>
      <c r="D38" s="43" t="s">
        <v>782</v>
      </c>
      <c r="E38" s="43" t="s">
        <v>449</v>
      </c>
      <c r="F38" s="43" t="s">
        <v>282</v>
      </c>
      <c r="G38" s="43" t="s">
        <v>449</v>
      </c>
      <c r="H38" t="str">
        <f t="shared" si="0"/>
        <v>CT040224</v>
      </c>
      <c r="I38">
        <v>1</v>
      </c>
    </row>
    <row r="39" spans="1:9" x14ac:dyDescent="0.3">
      <c r="A39" s="43" t="s">
        <v>391</v>
      </c>
      <c r="B39" s="43" t="s">
        <v>1317</v>
      </c>
      <c r="C39" s="43" t="s">
        <v>1314</v>
      </c>
      <c r="D39" s="43" t="s">
        <v>904</v>
      </c>
      <c r="E39" s="43" t="s">
        <v>395</v>
      </c>
      <c r="F39" s="43" t="s">
        <v>282</v>
      </c>
      <c r="G39" s="43" t="s">
        <v>395</v>
      </c>
      <c r="H39" t="str">
        <f t="shared" si="0"/>
        <v>AT160530</v>
      </c>
      <c r="I39">
        <v>1</v>
      </c>
    </row>
    <row r="40" spans="1:9" x14ac:dyDescent="0.3">
      <c r="A40" s="43" t="s">
        <v>464</v>
      </c>
      <c r="B40" s="43" t="s">
        <v>1318</v>
      </c>
      <c r="C40" s="43" t="s">
        <v>1319</v>
      </c>
      <c r="D40" s="43" t="s">
        <v>897</v>
      </c>
      <c r="E40" s="43" t="s">
        <v>467</v>
      </c>
      <c r="F40" s="43" t="s">
        <v>282</v>
      </c>
      <c r="G40" s="43" t="s">
        <v>467</v>
      </c>
      <c r="H40" t="str">
        <f t="shared" si="0"/>
        <v>AT160504</v>
      </c>
      <c r="I40">
        <v>1</v>
      </c>
    </row>
    <row r="41" spans="1:9" x14ac:dyDescent="0.3">
      <c r="A41" s="43" t="s">
        <v>405</v>
      </c>
      <c r="B41" s="43" t="s">
        <v>1320</v>
      </c>
      <c r="C41" s="43" t="s">
        <v>1321</v>
      </c>
      <c r="D41" s="43" t="s">
        <v>878</v>
      </c>
      <c r="E41" s="43" t="s">
        <v>408</v>
      </c>
      <c r="F41" s="43" t="s">
        <v>282</v>
      </c>
      <c r="G41" s="43" t="s">
        <v>408</v>
      </c>
      <c r="H41" t="str">
        <f t="shared" si="0"/>
        <v>AT160726</v>
      </c>
      <c r="I41">
        <v>1</v>
      </c>
    </row>
    <row r="42" spans="1:9" x14ac:dyDescent="0.3">
      <c r="A42" s="43" t="s">
        <v>386</v>
      </c>
      <c r="B42" s="43" t="s">
        <v>1322</v>
      </c>
      <c r="C42" s="43" t="s">
        <v>1323</v>
      </c>
      <c r="D42" s="43" t="s">
        <v>1324</v>
      </c>
      <c r="E42" s="43" t="s">
        <v>390</v>
      </c>
      <c r="F42" s="43" t="s">
        <v>282</v>
      </c>
      <c r="G42" s="43" t="s">
        <v>390</v>
      </c>
      <c r="H42" t="str">
        <f t="shared" si="0"/>
        <v>CT040413</v>
      </c>
      <c r="I42">
        <v>1</v>
      </c>
    </row>
    <row r="43" spans="1:9" x14ac:dyDescent="0.3">
      <c r="A43" s="43" t="s">
        <v>386</v>
      </c>
      <c r="B43" s="43" t="s">
        <v>1325</v>
      </c>
      <c r="C43" s="43" t="s">
        <v>1326</v>
      </c>
      <c r="D43" s="43" t="s">
        <v>934</v>
      </c>
      <c r="E43" s="43" t="s">
        <v>390</v>
      </c>
      <c r="F43" s="43" t="s">
        <v>282</v>
      </c>
      <c r="G43" s="43" t="s">
        <v>390</v>
      </c>
      <c r="H43" t="str">
        <f t="shared" si="0"/>
        <v>CT040413</v>
      </c>
      <c r="I43">
        <v>1</v>
      </c>
    </row>
    <row r="44" spans="1:9" x14ac:dyDescent="0.3">
      <c r="A44" s="43" t="s">
        <v>331</v>
      </c>
      <c r="B44" s="43" t="s">
        <v>1327</v>
      </c>
      <c r="C44" s="43" t="s">
        <v>1273</v>
      </c>
      <c r="D44" s="43" t="s">
        <v>1134</v>
      </c>
      <c r="E44" s="43" t="s">
        <v>334</v>
      </c>
      <c r="F44" s="43" t="s">
        <v>282</v>
      </c>
      <c r="G44" s="43" t="s">
        <v>334</v>
      </c>
      <c r="H44" t="str">
        <f t="shared" si="0"/>
        <v>AT160519</v>
      </c>
      <c r="I44">
        <v>1</v>
      </c>
    </row>
    <row r="45" spans="1:9" x14ac:dyDescent="0.3">
      <c r="A45" s="43" t="s">
        <v>432</v>
      </c>
      <c r="B45" s="43" t="s">
        <v>1328</v>
      </c>
      <c r="C45" s="43" t="s">
        <v>1329</v>
      </c>
      <c r="D45" s="43" t="s">
        <v>789</v>
      </c>
      <c r="E45" s="43" t="s">
        <v>435</v>
      </c>
      <c r="F45" s="43" t="s">
        <v>282</v>
      </c>
      <c r="G45" s="43" t="s">
        <v>435</v>
      </c>
      <c r="H45" t="str">
        <f t="shared" si="0"/>
        <v>AT160245</v>
      </c>
      <c r="I45">
        <v>1</v>
      </c>
    </row>
    <row r="46" spans="1:9" x14ac:dyDescent="0.3">
      <c r="A46" s="43" t="s">
        <v>429</v>
      </c>
      <c r="B46" s="43" t="s">
        <v>1330</v>
      </c>
      <c r="C46" s="43" t="s">
        <v>1331</v>
      </c>
      <c r="D46" s="43" t="s">
        <v>1134</v>
      </c>
      <c r="E46" s="43" t="s">
        <v>431</v>
      </c>
      <c r="F46" s="43" t="s">
        <v>282</v>
      </c>
      <c r="G46" s="43" t="s">
        <v>431</v>
      </c>
      <c r="H46" t="str">
        <f t="shared" si="0"/>
        <v>AT160208</v>
      </c>
      <c r="I46">
        <v>1</v>
      </c>
    </row>
    <row r="47" spans="1:9" x14ac:dyDescent="0.3">
      <c r="A47" s="43" t="s">
        <v>373</v>
      </c>
      <c r="B47" s="43" t="s">
        <v>1332</v>
      </c>
      <c r="C47" s="43" t="s">
        <v>1333</v>
      </c>
      <c r="D47" s="43" t="s">
        <v>1033</v>
      </c>
      <c r="E47" s="43" t="s">
        <v>377</v>
      </c>
      <c r="F47" s="43" t="s">
        <v>282</v>
      </c>
      <c r="G47" s="43" t="s">
        <v>377</v>
      </c>
      <c r="H47" t="str">
        <f t="shared" si="0"/>
        <v>AT160740</v>
      </c>
      <c r="I47">
        <v>1</v>
      </c>
    </row>
    <row r="48" spans="1:9" x14ac:dyDescent="0.3">
      <c r="A48" s="43" t="s">
        <v>310</v>
      </c>
      <c r="B48" s="43" t="s">
        <v>1334</v>
      </c>
      <c r="C48" s="43" t="s">
        <v>1335</v>
      </c>
      <c r="D48" s="43" t="s">
        <v>1033</v>
      </c>
      <c r="E48" s="43" t="s">
        <v>313</v>
      </c>
      <c r="F48" s="43" t="s">
        <v>282</v>
      </c>
      <c r="G48" s="43" t="s">
        <v>313</v>
      </c>
      <c r="H48" t="str">
        <f t="shared" si="0"/>
        <v>AT160250</v>
      </c>
      <c r="I48">
        <v>1</v>
      </c>
    </row>
    <row r="49" spans="1:9" x14ac:dyDescent="0.3">
      <c r="A49" s="43" t="s">
        <v>521</v>
      </c>
      <c r="B49" s="43" t="s">
        <v>1336</v>
      </c>
      <c r="C49" s="43" t="s">
        <v>1287</v>
      </c>
      <c r="D49" s="43" t="s">
        <v>1143</v>
      </c>
      <c r="E49" s="43" t="s">
        <v>523</v>
      </c>
      <c r="F49" s="43" t="s">
        <v>282</v>
      </c>
      <c r="G49" s="43" t="s">
        <v>523</v>
      </c>
      <c r="H49" t="str">
        <f t="shared" si="0"/>
        <v>AT160503</v>
      </c>
      <c r="I49">
        <v>1</v>
      </c>
    </row>
    <row r="50" spans="1:9" x14ac:dyDescent="0.3">
      <c r="A50" s="43" t="s">
        <v>436</v>
      </c>
      <c r="B50" s="43" t="s">
        <v>1337</v>
      </c>
      <c r="C50" s="43" t="s">
        <v>1338</v>
      </c>
      <c r="D50" s="43" t="s">
        <v>1033</v>
      </c>
      <c r="E50" s="43" t="s">
        <v>440</v>
      </c>
      <c r="F50" s="43" t="s">
        <v>282</v>
      </c>
      <c r="G50" s="43" t="s">
        <v>440</v>
      </c>
      <c r="H50" t="str">
        <f t="shared" si="0"/>
        <v>CT040214</v>
      </c>
      <c r="I50">
        <v>1</v>
      </c>
    </row>
    <row r="51" spans="1:9" x14ac:dyDescent="0.3">
      <c r="A51" s="43" t="s">
        <v>488</v>
      </c>
      <c r="B51" s="43" t="s">
        <v>1339</v>
      </c>
      <c r="C51" s="43" t="s">
        <v>1340</v>
      </c>
      <c r="D51" s="43" t="s">
        <v>789</v>
      </c>
      <c r="E51" s="43" t="s">
        <v>491</v>
      </c>
      <c r="F51" s="43" t="s">
        <v>282</v>
      </c>
      <c r="G51" s="43" t="s">
        <v>491</v>
      </c>
      <c r="H51" t="str">
        <f t="shared" si="0"/>
        <v>AT160235</v>
      </c>
      <c r="I51">
        <v>1</v>
      </c>
    </row>
    <row r="52" spans="1:9" x14ac:dyDescent="0.3">
      <c r="A52" s="43" t="s">
        <v>417</v>
      </c>
      <c r="B52" s="43" t="s">
        <v>1341</v>
      </c>
      <c r="C52" s="43" t="s">
        <v>1342</v>
      </c>
      <c r="D52" s="43" t="s">
        <v>1033</v>
      </c>
      <c r="E52" s="43" t="s">
        <v>420</v>
      </c>
      <c r="F52" s="43" t="s">
        <v>282</v>
      </c>
      <c r="G52" s="43" t="s">
        <v>420</v>
      </c>
      <c r="H52" t="str">
        <f t="shared" si="0"/>
        <v>CT040406</v>
      </c>
      <c r="I52">
        <v>1</v>
      </c>
    </row>
    <row r="53" spans="1:9" x14ac:dyDescent="0.3">
      <c r="A53" s="43" t="s">
        <v>458</v>
      </c>
      <c r="B53" s="43" t="s">
        <v>1343</v>
      </c>
      <c r="C53" s="43" t="s">
        <v>1344</v>
      </c>
      <c r="D53" s="43" t="s">
        <v>490</v>
      </c>
      <c r="E53" s="43" t="s">
        <v>462</v>
      </c>
      <c r="F53" s="43" t="s">
        <v>463</v>
      </c>
      <c r="G53" s="43" t="s">
        <v>462</v>
      </c>
      <c r="H53" t="str">
        <f t="shared" si="0"/>
        <v>dobaoson</v>
      </c>
      <c r="I53">
        <v>1</v>
      </c>
    </row>
    <row r="54" spans="1:9" x14ac:dyDescent="0.3">
      <c r="A54" s="43" t="s">
        <v>468</v>
      </c>
      <c r="B54" s="43" t="s">
        <v>1345</v>
      </c>
      <c r="C54" s="43" t="s">
        <v>1346</v>
      </c>
      <c r="D54" s="43" t="s">
        <v>955</v>
      </c>
      <c r="E54" s="43" t="s">
        <v>471</v>
      </c>
      <c r="F54" s="43" t="s">
        <v>282</v>
      </c>
      <c r="G54" s="43" t="s">
        <v>471</v>
      </c>
      <c r="H54" t="str">
        <f t="shared" si="0"/>
        <v>AT160213</v>
      </c>
      <c r="I54">
        <v>1</v>
      </c>
    </row>
    <row r="55" spans="1:9" x14ac:dyDescent="0.3">
      <c r="A55" s="43" t="s">
        <v>472</v>
      </c>
      <c r="B55" s="43" t="s">
        <v>1347</v>
      </c>
      <c r="C55" s="43" t="s">
        <v>1348</v>
      </c>
      <c r="D55" s="43" t="s">
        <v>934</v>
      </c>
      <c r="E55" s="43" t="s">
        <v>475</v>
      </c>
      <c r="F55" s="43" t="s">
        <v>282</v>
      </c>
      <c r="G55" s="43" t="s">
        <v>475</v>
      </c>
      <c r="H55" t="str">
        <f t="shared" si="0"/>
        <v>CT040323</v>
      </c>
      <c r="I55">
        <v>1</v>
      </c>
    </row>
    <row r="56" spans="1:9" x14ac:dyDescent="0.3">
      <c r="A56" s="43" t="s">
        <v>454</v>
      </c>
      <c r="B56" s="43" t="s">
        <v>1349</v>
      </c>
      <c r="C56" s="43" t="s">
        <v>1350</v>
      </c>
      <c r="D56" s="43" t="s">
        <v>1250</v>
      </c>
      <c r="E56" s="43" t="s">
        <v>457</v>
      </c>
      <c r="F56" s="43" t="s">
        <v>282</v>
      </c>
      <c r="G56" s="43" t="s">
        <v>457</v>
      </c>
      <c r="H56" t="str">
        <f t="shared" si="0"/>
        <v>CT040326</v>
      </c>
      <c r="I56">
        <v>1</v>
      </c>
    </row>
    <row r="57" spans="1:9" x14ac:dyDescent="0.3">
      <c r="A57" s="43" t="s">
        <v>450</v>
      </c>
      <c r="B57" s="43" t="s">
        <v>1351</v>
      </c>
      <c r="C57" s="43" t="s">
        <v>1302</v>
      </c>
      <c r="D57" s="43" t="s">
        <v>1352</v>
      </c>
      <c r="E57" s="43" t="s">
        <v>453</v>
      </c>
      <c r="F57" s="43" t="s">
        <v>282</v>
      </c>
      <c r="G57" s="43" t="s">
        <v>453</v>
      </c>
      <c r="H57" t="str">
        <f t="shared" si="0"/>
        <v>CT040246</v>
      </c>
      <c r="I57">
        <v>1</v>
      </c>
    </row>
    <row r="58" spans="1:9" x14ac:dyDescent="0.3">
      <c r="A58" s="43" t="s">
        <v>358</v>
      </c>
      <c r="B58" s="43" t="s">
        <v>1353</v>
      </c>
      <c r="C58" s="43" t="s">
        <v>1300</v>
      </c>
      <c r="D58" s="43" t="s">
        <v>1354</v>
      </c>
      <c r="E58" s="43" t="s">
        <v>361</v>
      </c>
      <c r="F58" s="43" t="s">
        <v>282</v>
      </c>
      <c r="G58" s="43" t="s">
        <v>361</v>
      </c>
      <c r="H58" t="str">
        <f t="shared" si="0"/>
        <v>CT040155</v>
      </c>
      <c r="I58">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F55A-F4C2-4107-8AD8-C7DB24CE7B89}">
  <dimension ref="A1:I58"/>
  <sheetViews>
    <sheetView workbookViewId="0">
      <selection activeCell="H9" sqref="H9:I9"/>
    </sheetView>
  </sheetViews>
  <sheetFormatPr defaultRowHeight="14.4" x14ac:dyDescent="0.3"/>
  <cols>
    <col min="1" max="1" width="26.88671875" bestFit="1" customWidth="1"/>
    <col min="7" max="7" width="23.5546875" bestFit="1" customWidth="1"/>
  </cols>
  <sheetData>
    <row r="1" spans="1:9" x14ac:dyDescent="0.3">
      <c r="A1" s="43" t="s">
        <v>262</v>
      </c>
      <c r="B1" s="43"/>
      <c r="C1" s="43"/>
      <c r="D1" s="43"/>
      <c r="E1" s="43"/>
      <c r="F1" s="43"/>
    </row>
    <row r="2" spans="1:9" x14ac:dyDescent="0.3">
      <c r="A2" s="43" t="s">
        <v>263</v>
      </c>
      <c r="B2" s="43">
        <v>48</v>
      </c>
      <c r="C2" s="43"/>
      <c r="D2" s="43"/>
      <c r="E2" s="43"/>
      <c r="F2" s="43"/>
      <c r="G2" s="43"/>
    </row>
    <row r="3" spans="1:9" x14ac:dyDescent="0.3">
      <c r="A3" s="43" t="s">
        <v>264</v>
      </c>
      <c r="B3" s="43" t="s">
        <v>601</v>
      </c>
      <c r="C3" s="43"/>
      <c r="D3" s="43"/>
      <c r="E3" s="43"/>
      <c r="F3" s="43"/>
      <c r="G3" s="43"/>
    </row>
    <row r="4" spans="1:9" x14ac:dyDescent="0.3">
      <c r="A4" s="43" t="s">
        <v>265</v>
      </c>
      <c r="B4" s="43" t="s">
        <v>1355</v>
      </c>
      <c r="C4" s="43"/>
      <c r="D4" s="43"/>
      <c r="E4" s="43"/>
    </row>
    <row r="5" spans="1:9" x14ac:dyDescent="0.3">
      <c r="A5" s="43" t="s">
        <v>267</v>
      </c>
      <c r="B5" s="43" t="s">
        <v>1356</v>
      </c>
      <c r="C5" s="43"/>
      <c r="D5" s="43"/>
      <c r="E5" s="43"/>
    </row>
    <row r="6" spans="1:9" x14ac:dyDescent="0.3">
      <c r="A6" s="43" t="s">
        <v>269</v>
      </c>
      <c r="B6" s="43" t="s">
        <v>1357</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327</v>
      </c>
      <c r="B9" s="43" t="s">
        <v>1355</v>
      </c>
      <c r="C9" s="43" t="s">
        <v>1358</v>
      </c>
      <c r="D9" s="43" t="s">
        <v>789</v>
      </c>
      <c r="E9" s="43" t="s">
        <v>330</v>
      </c>
      <c r="F9" s="43" t="s">
        <v>282</v>
      </c>
      <c r="G9" s="43" t="s">
        <v>330</v>
      </c>
      <c r="H9" t="str">
        <f>LEFT(G9,8)</f>
        <v>AT160258</v>
      </c>
      <c r="I9">
        <v>1</v>
      </c>
    </row>
    <row r="10" spans="1:9" x14ac:dyDescent="0.3">
      <c r="A10" s="43" t="s">
        <v>283</v>
      </c>
      <c r="B10" s="43" t="s">
        <v>1359</v>
      </c>
      <c r="C10" s="43" t="s">
        <v>1360</v>
      </c>
      <c r="D10" s="43" t="s">
        <v>800</v>
      </c>
      <c r="E10" s="43" t="s">
        <v>287</v>
      </c>
      <c r="F10" s="43" t="s">
        <v>282</v>
      </c>
      <c r="G10" s="43" t="s">
        <v>287</v>
      </c>
      <c r="H10" t="str">
        <f t="shared" ref="H10:H58" si="0">LEFT(G10,8)</f>
        <v>AT160227</v>
      </c>
      <c r="I10">
        <v>1</v>
      </c>
    </row>
    <row r="11" spans="1:9" x14ac:dyDescent="0.3">
      <c r="A11" s="43" t="s">
        <v>310</v>
      </c>
      <c r="B11" s="43" t="s">
        <v>1361</v>
      </c>
      <c r="C11" s="43" t="s">
        <v>1362</v>
      </c>
      <c r="D11" s="43" t="s">
        <v>800</v>
      </c>
      <c r="E11" s="43" t="s">
        <v>313</v>
      </c>
      <c r="F11" s="43" t="s">
        <v>282</v>
      </c>
      <c r="G11" s="43" t="s">
        <v>313</v>
      </c>
      <c r="H11" t="str">
        <f t="shared" si="0"/>
        <v>AT160250</v>
      </c>
      <c r="I11">
        <v>1</v>
      </c>
    </row>
    <row r="12" spans="1:9" x14ac:dyDescent="0.3">
      <c r="A12" s="43" t="s">
        <v>340</v>
      </c>
      <c r="B12" s="43" t="s">
        <v>1363</v>
      </c>
      <c r="C12" s="43" t="s">
        <v>1364</v>
      </c>
      <c r="D12" s="43" t="s">
        <v>1365</v>
      </c>
      <c r="E12" s="43" t="s">
        <v>343</v>
      </c>
      <c r="F12" s="43" t="s">
        <v>282</v>
      </c>
      <c r="G12" s="43" t="s">
        <v>343</v>
      </c>
      <c r="H12" t="str">
        <f t="shared" si="0"/>
        <v>AT160230</v>
      </c>
      <c r="I12">
        <v>1</v>
      </c>
    </row>
    <row r="13" spans="1:9" x14ac:dyDescent="0.3">
      <c r="A13" s="43" t="s">
        <v>340</v>
      </c>
      <c r="B13" s="43" t="s">
        <v>1366</v>
      </c>
      <c r="C13" s="43" t="s">
        <v>1367</v>
      </c>
      <c r="D13" s="43" t="s">
        <v>1368</v>
      </c>
      <c r="E13" s="43" t="s">
        <v>343</v>
      </c>
      <c r="F13" s="43" t="s">
        <v>282</v>
      </c>
      <c r="G13" s="43" t="s">
        <v>343</v>
      </c>
      <c r="H13" t="str">
        <f t="shared" si="0"/>
        <v>AT160230</v>
      </c>
      <c r="I13">
        <v>1</v>
      </c>
    </row>
    <row r="14" spans="1:9" x14ac:dyDescent="0.3">
      <c r="A14" s="43" t="s">
        <v>340</v>
      </c>
      <c r="B14" s="43" t="s">
        <v>1369</v>
      </c>
      <c r="C14" s="43" t="s">
        <v>1370</v>
      </c>
      <c r="D14" s="43" t="s">
        <v>1371</v>
      </c>
      <c r="E14" s="43" t="s">
        <v>343</v>
      </c>
      <c r="F14" s="43" t="s">
        <v>282</v>
      </c>
      <c r="G14" s="43" t="s">
        <v>343</v>
      </c>
      <c r="H14" t="str">
        <f t="shared" si="0"/>
        <v>AT160230</v>
      </c>
      <c r="I14">
        <v>1</v>
      </c>
    </row>
    <row r="15" spans="1:9" x14ac:dyDescent="0.3">
      <c r="A15" s="43" t="s">
        <v>351</v>
      </c>
      <c r="B15" s="43" t="s">
        <v>1372</v>
      </c>
      <c r="C15" s="43" t="s">
        <v>1373</v>
      </c>
      <c r="D15" s="43" t="s">
        <v>1374</v>
      </c>
      <c r="E15" s="43" t="s">
        <v>353</v>
      </c>
      <c r="F15" s="43" t="s">
        <v>282</v>
      </c>
      <c r="G15" s="43" t="s">
        <v>353</v>
      </c>
      <c r="H15" t="str">
        <f t="shared" si="0"/>
        <v>AT160301</v>
      </c>
      <c r="I15">
        <v>1</v>
      </c>
    </row>
    <row r="16" spans="1:9" x14ac:dyDescent="0.3">
      <c r="A16" s="43" t="s">
        <v>296</v>
      </c>
      <c r="B16" s="43" t="s">
        <v>1375</v>
      </c>
      <c r="C16" s="43" t="s">
        <v>1376</v>
      </c>
      <c r="D16" s="43" t="s">
        <v>598</v>
      </c>
      <c r="E16" s="43" t="s">
        <v>300</v>
      </c>
      <c r="F16" s="43" t="s">
        <v>282</v>
      </c>
      <c r="G16" s="43" t="s">
        <v>300</v>
      </c>
      <c r="H16" t="str">
        <f t="shared" si="0"/>
        <v>CT040352</v>
      </c>
      <c r="I16">
        <v>1</v>
      </c>
    </row>
    <row r="17" spans="1:9" x14ac:dyDescent="0.3">
      <c r="A17" s="43" t="s">
        <v>288</v>
      </c>
      <c r="B17" s="43" t="s">
        <v>1377</v>
      </c>
      <c r="C17" s="43" t="s">
        <v>1378</v>
      </c>
      <c r="D17" s="43" t="s">
        <v>802</v>
      </c>
      <c r="E17" s="43" t="s">
        <v>291</v>
      </c>
      <c r="F17" s="43" t="s">
        <v>282</v>
      </c>
      <c r="G17" s="43" t="s">
        <v>291</v>
      </c>
      <c r="H17" t="str">
        <f t="shared" si="0"/>
        <v>AT160502</v>
      </c>
      <c r="I17">
        <v>1</v>
      </c>
    </row>
    <row r="18" spans="1:9" x14ac:dyDescent="0.3">
      <c r="A18" s="43" t="s">
        <v>480</v>
      </c>
      <c r="B18" s="43" t="s">
        <v>1379</v>
      </c>
      <c r="C18" s="43" t="s">
        <v>1380</v>
      </c>
      <c r="D18" s="43" t="s">
        <v>592</v>
      </c>
      <c r="E18" s="43" t="s">
        <v>484</v>
      </c>
      <c r="F18" s="43" t="s">
        <v>282</v>
      </c>
      <c r="G18" s="43" t="s">
        <v>484</v>
      </c>
      <c r="H18" t="str">
        <f t="shared" si="0"/>
        <v>AT160448</v>
      </c>
      <c r="I18">
        <v>1</v>
      </c>
    </row>
    <row r="19" spans="1:9" x14ac:dyDescent="0.3">
      <c r="A19" s="43" t="s">
        <v>354</v>
      </c>
      <c r="B19" s="43" t="s">
        <v>1381</v>
      </c>
      <c r="C19" s="43" t="s">
        <v>1360</v>
      </c>
      <c r="D19" s="43" t="s">
        <v>970</v>
      </c>
      <c r="E19" s="43" t="s">
        <v>357</v>
      </c>
      <c r="F19" s="43" t="s">
        <v>282</v>
      </c>
      <c r="G19" s="43" t="s">
        <v>357</v>
      </c>
      <c r="H19" t="str">
        <f t="shared" si="0"/>
        <v>AT160426</v>
      </c>
      <c r="I19">
        <v>1</v>
      </c>
    </row>
    <row r="20" spans="1:9" x14ac:dyDescent="0.3">
      <c r="A20" s="43" t="s">
        <v>426</v>
      </c>
      <c r="B20" s="43" t="s">
        <v>1382</v>
      </c>
      <c r="C20" s="43" t="s">
        <v>1383</v>
      </c>
      <c r="D20" s="43" t="s">
        <v>598</v>
      </c>
      <c r="E20" s="43" t="s">
        <v>428</v>
      </c>
      <c r="F20" s="43" t="s">
        <v>282</v>
      </c>
      <c r="G20" s="43" t="s">
        <v>428</v>
      </c>
      <c r="H20" t="str">
        <f t="shared" si="0"/>
        <v>AT160745</v>
      </c>
      <c r="I20">
        <v>1</v>
      </c>
    </row>
    <row r="21" spans="1:9" x14ac:dyDescent="0.3">
      <c r="A21" s="43" t="s">
        <v>381</v>
      </c>
      <c r="B21" s="43" t="s">
        <v>1384</v>
      </c>
      <c r="C21" s="43" t="s">
        <v>1385</v>
      </c>
      <c r="D21" s="43" t="s">
        <v>805</v>
      </c>
      <c r="E21" s="43" t="s">
        <v>385</v>
      </c>
      <c r="F21" s="43" t="s">
        <v>282</v>
      </c>
      <c r="G21" s="43" t="s">
        <v>385</v>
      </c>
      <c r="H21" t="str">
        <f t="shared" si="0"/>
        <v>AT160511</v>
      </c>
      <c r="I21">
        <v>1</v>
      </c>
    </row>
    <row r="22" spans="1:9" x14ac:dyDescent="0.3">
      <c r="A22" s="43" t="s">
        <v>432</v>
      </c>
      <c r="B22" s="43" t="s">
        <v>1386</v>
      </c>
      <c r="C22" s="43" t="s">
        <v>1387</v>
      </c>
      <c r="D22" s="43" t="s">
        <v>970</v>
      </c>
      <c r="E22" s="43" t="s">
        <v>435</v>
      </c>
      <c r="F22" s="43" t="s">
        <v>282</v>
      </c>
      <c r="G22" s="43" t="s">
        <v>435</v>
      </c>
      <c r="H22" t="str">
        <f t="shared" si="0"/>
        <v>AT160245</v>
      </c>
      <c r="I22">
        <v>1</v>
      </c>
    </row>
    <row r="23" spans="1:9" x14ac:dyDescent="0.3">
      <c r="A23" s="43" t="s">
        <v>301</v>
      </c>
      <c r="B23" s="43" t="s">
        <v>1388</v>
      </c>
      <c r="C23" s="43" t="s">
        <v>1389</v>
      </c>
      <c r="D23" s="43" t="s">
        <v>897</v>
      </c>
      <c r="E23" s="43" t="s">
        <v>305</v>
      </c>
      <c r="F23" s="43" t="s">
        <v>282</v>
      </c>
      <c r="G23" s="43" t="s">
        <v>305</v>
      </c>
      <c r="H23" t="str">
        <f t="shared" si="0"/>
        <v>AT160602</v>
      </c>
      <c r="I23">
        <v>1</v>
      </c>
    </row>
    <row r="24" spans="1:9" x14ac:dyDescent="0.3">
      <c r="A24" s="43" t="s">
        <v>468</v>
      </c>
      <c r="B24" s="43" t="s">
        <v>1390</v>
      </c>
      <c r="C24" s="43" t="s">
        <v>1391</v>
      </c>
      <c r="D24" s="43" t="s">
        <v>805</v>
      </c>
      <c r="E24" s="43" t="s">
        <v>471</v>
      </c>
      <c r="F24" s="43" t="s">
        <v>282</v>
      </c>
      <c r="G24" s="43" t="s">
        <v>471</v>
      </c>
      <c r="H24" t="str">
        <f t="shared" si="0"/>
        <v>AT160213</v>
      </c>
      <c r="I24">
        <v>1</v>
      </c>
    </row>
    <row r="25" spans="1:9" x14ac:dyDescent="0.3">
      <c r="A25" s="43" t="s">
        <v>405</v>
      </c>
      <c r="B25" s="43" t="s">
        <v>1392</v>
      </c>
      <c r="C25" s="43" t="s">
        <v>1393</v>
      </c>
      <c r="D25" s="43" t="s">
        <v>376</v>
      </c>
      <c r="E25" s="43" t="s">
        <v>408</v>
      </c>
      <c r="F25" s="43" t="s">
        <v>282</v>
      </c>
      <c r="G25" s="43" t="s">
        <v>408</v>
      </c>
      <c r="H25" t="str">
        <f t="shared" si="0"/>
        <v>AT160726</v>
      </c>
      <c r="I25">
        <v>1</v>
      </c>
    </row>
    <row r="26" spans="1:9" x14ac:dyDescent="0.3">
      <c r="A26" s="43" t="s">
        <v>314</v>
      </c>
      <c r="B26" s="43" t="s">
        <v>1394</v>
      </c>
      <c r="C26" s="43" t="s">
        <v>1395</v>
      </c>
      <c r="D26" s="43" t="s">
        <v>970</v>
      </c>
      <c r="E26" s="43" t="s">
        <v>318</v>
      </c>
      <c r="F26" s="43" t="s">
        <v>282</v>
      </c>
      <c r="G26" s="43" t="s">
        <v>318</v>
      </c>
      <c r="H26" t="str">
        <f t="shared" si="0"/>
        <v>AT160539</v>
      </c>
      <c r="I26">
        <v>1</v>
      </c>
    </row>
    <row r="27" spans="1:9" x14ac:dyDescent="0.3">
      <c r="A27" s="43" t="s">
        <v>400</v>
      </c>
      <c r="B27" s="43" t="s">
        <v>1396</v>
      </c>
      <c r="C27" s="43" t="s">
        <v>1397</v>
      </c>
      <c r="D27" s="43" t="s">
        <v>376</v>
      </c>
      <c r="E27" s="43" t="s">
        <v>404</v>
      </c>
      <c r="F27" s="43" t="s">
        <v>282</v>
      </c>
      <c r="G27" s="43" t="s">
        <v>404</v>
      </c>
      <c r="H27" t="str">
        <f t="shared" si="0"/>
        <v>AT160333</v>
      </c>
      <c r="I27">
        <v>1</v>
      </c>
    </row>
    <row r="28" spans="1:9" x14ac:dyDescent="0.3">
      <c r="A28" s="43" t="s">
        <v>386</v>
      </c>
      <c r="B28" s="43" t="s">
        <v>1398</v>
      </c>
      <c r="C28" s="43" t="s">
        <v>1399</v>
      </c>
      <c r="D28" s="43" t="s">
        <v>376</v>
      </c>
      <c r="E28" s="43" t="s">
        <v>390</v>
      </c>
      <c r="F28" s="43" t="s">
        <v>282</v>
      </c>
      <c r="G28" s="43" t="s">
        <v>390</v>
      </c>
      <c r="H28" t="str">
        <f t="shared" si="0"/>
        <v>CT040413</v>
      </c>
      <c r="I28">
        <v>1</v>
      </c>
    </row>
    <row r="29" spans="1:9" x14ac:dyDescent="0.3">
      <c r="A29" s="43" t="s">
        <v>366</v>
      </c>
      <c r="B29" s="43" t="s">
        <v>1400</v>
      </c>
      <c r="C29" s="43" t="s">
        <v>1397</v>
      </c>
      <c r="D29" s="43" t="s">
        <v>376</v>
      </c>
      <c r="E29" s="43" t="s">
        <v>369</v>
      </c>
      <c r="F29" s="43" t="s">
        <v>282</v>
      </c>
      <c r="G29" s="43" t="s">
        <v>369</v>
      </c>
      <c r="H29" t="str">
        <f t="shared" si="0"/>
        <v>AT160516</v>
      </c>
      <c r="I29">
        <v>1</v>
      </c>
    </row>
    <row r="30" spans="1:9" x14ac:dyDescent="0.3">
      <c r="A30" s="43" t="s">
        <v>370</v>
      </c>
      <c r="B30" s="43" t="s">
        <v>1401</v>
      </c>
      <c r="C30" s="43" t="s">
        <v>1402</v>
      </c>
      <c r="D30" s="43" t="s">
        <v>904</v>
      </c>
      <c r="E30" s="43" t="s">
        <v>372</v>
      </c>
      <c r="F30" s="43" t="s">
        <v>282</v>
      </c>
      <c r="G30" s="43" t="s">
        <v>372</v>
      </c>
      <c r="H30" t="str">
        <f t="shared" si="0"/>
        <v>AT160617</v>
      </c>
      <c r="I30">
        <v>1</v>
      </c>
    </row>
    <row r="31" spans="1:9" x14ac:dyDescent="0.3">
      <c r="A31" s="43" t="s">
        <v>391</v>
      </c>
      <c r="B31" s="43" t="s">
        <v>1403</v>
      </c>
      <c r="C31" s="43" t="s">
        <v>1404</v>
      </c>
      <c r="D31" s="43" t="s">
        <v>904</v>
      </c>
      <c r="E31" s="43" t="s">
        <v>395</v>
      </c>
      <c r="F31" s="43" t="s">
        <v>282</v>
      </c>
      <c r="G31" s="43" t="s">
        <v>395</v>
      </c>
      <c r="H31" t="str">
        <f t="shared" si="0"/>
        <v>AT160530</v>
      </c>
      <c r="I31">
        <v>1</v>
      </c>
    </row>
    <row r="32" spans="1:9" x14ac:dyDescent="0.3">
      <c r="A32" s="43" t="s">
        <v>409</v>
      </c>
      <c r="B32" s="43" t="s">
        <v>1405</v>
      </c>
      <c r="C32" s="43" t="s">
        <v>1362</v>
      </c>
      <c r="D32" s="43" t="s">
        <v>904</v>
      </c>
      <c r="E32" s="43" t="s">
        <v>412</v>
      </c>
      <c r="F32" s="43" t="s">
        <v>282</v>
      </c>
      <c r="G32" s="43" t="s">
        <v>412</v>
      </c>
      <c r="H32" t="str">
        <f t="shared" si="0"/>
        <v>AT160512</v>
      </c>
      <c r="I32">
        <v>1</v>
      </c>
    </row>
    <row r="33" spans="1:9" x14ac:dyDescent="0.3">
      <c r="A33" s="43" t="s">
        <v>347</v>
      </c>
      <c r="B33" s="43" t="s">
        <v>1406</v>
      </c>
      <c r="C33" s="43" t="s">
        <v>1360</v>
      </c>
      <c r="D33" s="43" t="s">
        <v>904</v>
      </c>
      <c r="E33" s="43" t="s">
        <v>350</v>
      </c>
      <c r="F33" s="43" t="s">
        <v>282</v>
      </c>
      <c r="G33" s="43" t="s">
        <v>350</v>
      </c>
      <c r="H33" t="str">
        <f t="shared" si="0"/>
        <v>AT160701</v>
      </c>
      <c r="I33">
        <v>1</v>
      </c>
    </row>
    <row r="34" spans="1:9" x14ac:dyDescent="0.3">
      <c r="A34" s="43" t="s">
        <v>373</v>
      </c>
      <c r="B34" s="43" t="s">
        <v>1407</v>
      </c>
      <c r="C34" s="43" t="s">
        <v>1408</v>
      </c>
      <c r="D34" s="43" t="s">
        <v>376</v>
      </c>
      <c r="E34" s="43" t="s">
        <v>377</v>
      </c>
      <c r="F34" s="43" t="s">
        <v>282</v>
      </c>
      <c r="G34" s="43" t="s">
        <v>377</v>
      </c>
      <c r="H34" t="str">
        <f t="shared" si="0"/>
        <v>AT160740</v>
      </c>
      <c r="I34">
        <v>1</v>
      </c>
    </row>
    <row r="35" spans="1:9" x14ac:dyDescent="0.3">
      <c r="A35" s="43" t="s">
        <v>446</v>
      </c>
      <c r="B35" s="43" t="s">
        <v>1409</v>
      </c>
      <c r="C35" s="43" t="s">
        <v>1410</v>
      </c>
      <c r="D35" s="43" t="s">
        <v>376</v>
      </c>
      <c r="E35" s="43" t="s">
        <v>449</v>
      </c>
      <c r="F35" s="43" t="s">
        <v>282</v>
      </c>
      <c r="G35" s="43" t="s">
        <v>449</v>
      </c>
      <c r="H35" t="str">
        <f t="shared" si="0"/>
        <v>CT040224</v>
      </c>
      <c r="I35">
        <v>1</v>
      </c>
    </row>
    <row r="36" spans="1:9" x14ac:dyDescent="0.3">
      <c r="A36" s="43" t="s">
        <v>292</v>
      </c>
      <c r="B36" s="43" t="s">
        <v>1411</v>
      </c>
      <c r="C36" s="43" t="s">
        <v>1412</v>
      </c>
      <c r="D36" s="43" t="s">
        <v>878</v>
      </c>
      <c r="E36" s="43" t="s">
        <v>295</v>
      </c>
      <c r="F36" s="43" t="s">
        <v>282</v>
      </c>
      <c r="G36" s="43" t="s">
        <v>295</v>
      </c>
      <c r="H36" t="str">
        <f t="shared" si="0"/>
        <v>AT160509</v>
      </c>
      <c r="I36">
        <v>1</v>
      </c>
    </row>
    <row r="37" spans="1:9" x14ac:dyDescent="0.3">
      <c r="A37" s="43" t="s">
        <v>441</v>
      </c>
      <c r="B37" s="43" t="s">
        <v>1413</v>
      </c>
      <c r="C37" s="43" t="s">
        <v>1414</v>
      </c>
      <c r="D37" s="43" t="s">
        <v>878</v>
      </c>
      <c r="E37" s="43" t="s">
        <v>445</v>
      </c>
      <c r="F37" s="43" t="s">
        <v>282</v>
      </c>
      <c r="G37" s="43" t="s">
        <v>445</v>
      </c>
      <c r="H37" t="str">
        <f t="shared" si="0"/>
        <v>AT160738</v>
      </c>
      <c r="I37">
        <v>1</v>
      </c>
    </row>
    <row r="38" spans="1:9" x14ac:dyDescent="0.3">
      <c r="A38" s="43" t="s">
        <v>454</v>
      </c>
      <c r="B38" s="43" t="s">
        <v>1415</v>
      </c>
      <c r="C38" s="43" t="s">
        <v>1416</v>
      </c>
      <c r="D38" s="43" t="s">
        <v>805</v>
      </c>
      <c r="E38" s="43" t="s">
        <v>457</v>
      </c>
      <c r="F38" s="43" t="s">
        <v>282</v>
      </c>
      <c r="G38" s="43" t="s">
        <v>457</v>
      </c>
      <c r="H38" t="str">
        <f t="shared" si="0"/>
        <v>CT040326</v>
      </c>
      <c r="I38">
        <v>1</v>
      </c>
    </row>
    <row r="39" spans="1:9" x14ac:dyDescent="0.3">
      <c r="A39" s="43" t="s">
        <v>331</v>
      </c>
      <c r="B39" s="43" t="s">
        <v>1417</v>
      </c>
      <c r="C39" s="43" t="s">
        <v>1389</v>
      </c>
      <c r="D39" s="43" t="s">
        <v>1134</v>
      </c>
      <c r="E39" s="43" t="s">
        <v>334</v>
      </c>
      <c r="F39" s="43" t="s">
        <v>282</v>
      </c>
      <c r="G39" s="43" t="s">
        <v>334</v>
      </c>
      <c r="H39" t="str">
        <f t="shared" si="0"/>
        <v>AT160519</v>
      </c>
      <c r="I39">
        <v>1</v>
      </c>
    </row>
    <row r="40" spans="1:9" x14ac:dyDescent="0.3">
      <c r="A40" s="43" t="s">
        <v>421</v>
      </c>
      <c r="B40" s="43" t="s">
        <v>1418</v>
      </c>
      <c r="C40" s="43" t="s">
        <v>1419</v>
      </c>
      <c r="D40" s="43" t="s">
        <v>1134</v>
      </c>
      <c r="E40" s="43" t="s">
        <v>425</v>
      </c>
      <c r="F40" s="43" t="s">
        <v>282</v>
      </c>
      <c r="G40" s="43" t="s">
        <v>425</v>
      </c>
      <c r="H40" t="str">
        <f t="shared" si="0"/>
        <v>AT160734</v>
      </c>
      <c r="I40">
        <v>1</v>
      </c>
    </row>
    <row r="41" spans="1:9" x14ac:dyDescent="0.3">
      <c r="A41" s="43" t="s">
        <v>306</v>
      </c>
      <c r="B41" s="43" t="s">
        <v>1420</v>
      </c>
      <c r="C41" s="43" t="s">
        <v>1421</v>
      </c>
      <c r="D41" s="43" t="s">
        <v>1134</v>
      </c>
      <c r="E41" s="43" t="s">
        <v>309</v>
      </c>
      <c r="F41" s="43" t="s">
        <v>282</v>
      </c>
      <c r="G41" s="43" t="s">
        <v>309</v>
      </c>
      <c r="H41" t="str">
        <f t="shared" si="0"/>
        <v>CT040318</v>
      </c>
      <c r="I41">
        <v>1</v>
      </c>
    </row>
    <row r="42" spans="1:9" x14ac:dyDescent="0.3">
      <c r="A42" s="43" t="s">
        <v>362</v>
      </c>
      <c r="B42" s="43" t="s">
        <v>1422</v>
      </c>
      <c r="C42" s="43" t="s">
        <v>1423</v>
      </c>
      <c r="D42" s="43" t="s">
        <v>356</v>
      </c>
      <c r="E42" s="43" t="s">
        <v>365</v>
      </c>
      <c r="F42" s="43" t="s">
        <v>282</v>
      </c>
      <c r="G42" s="43" t="s">
        <v>365</v>
      </c>
      <c r="H42" t="str">
        <f t="shared" si="0"/>
        <v>CT040345</v>
      </c>
      <c r="I42">
        <v>1</v>
      </c>
    </row>
    <row r="43" spans="1:9" x14ac:dyDescent="0.3">
      <c r="A43" s="43" t="s">
        <v>488</v>
      </c>
      <c r="B43" s="43" t="s">
        <v>1424</v>
      </c>
      <c r="C43" s="43" t="s">
        <v>1356</v>
      </c>
      <c r="D43" s="43" t="s">
        <v>1011</v>
      </c>
      <c r="E43" s="43" t="s">
        <v>491</v>
      </c>
      <c r="F43" s="43" t="s">
        <v>282</v>
      </c>
      <c r="G43" s="43" t="s">
        <v>491</v>
      </c>
      <c r="H43" t="str">
        <f t="shared" si="0"/>
        <v>AT160235</v>
      </c>
      <c r="I43">
        <v>1</v>
      </c>
    </row>
    <row r="44" spans="1:9" x14ac:dyDescent="0.3">
      <c r="A44" s="43" t="s">
        <v>335</v>
      </c>
      <c r="B44" s="43" t="s">
        <v>1425</v>
      </c>
      <c r="C44" s="43" t="s">
        <v>1426</v>
      </c>
      <c r="D44" s="43" t="s">
        <v>1374</v>
      </c>
      <c r="E44" s="43" t="s">
        <v>339</v>
      </c>
      <c r="F44" s="43" t="s">
        <v>282</v>
      </c>
      <c r="G44" s="43" t="s">
        <v>339</v>
      </c>
      <c r="H44" t="str">
        <f t="shared" si="0"/>
        <v>AT160223</v>
      </c>
      <c r="I44">
        <v>1</v>
      </c>
    </row>
    <row r="45" spans="1:9" x14ac:dyDescent="0.3">
      <c r="A45" s="43" t="s">
        <v>436</v>
      </c>
      <c r="B45" s="43" t="s">
        <v>1427</v>
      </c>
      <c r="C45" s="43" t="s">
        <v>1428</v>
      </c>
      <c r="D45" s="43" t="s">
        <v>878</v>
      </c>
      <c r="E45" s="43" t="s">
        <v>440</v>
      </c>
      <c r="F45" s="43" t="s">
        <v>282</v>
      </c>
      <c r="G45" s="43" t="s">
        <v>440</v>
      </c>
      <c r="H45" t="str">
        <f t="shared" si="0"/>
        <v>CT040214</v>
      </c>
      <c r="I45">
        <v>1</v>
      </c>
    </row>
    <row r="46" spans="1:9" x14ac:dyDescent="0.3">
      <c r="A46" s="43" t="s">
        <v>450</v>
      </c>
      <c r="B46" s="43" t="s">
        <v>1429</v>
      </c>
      <c r="C46" s="43" t="s">
        <v>1430</v>
      </c>
      <c r="D46" s="43" t="s">
        <v>878</v>
      </c>
      <c r="E46" s="43" t="s">
        <v>453</v>
      </c>
      <c r="F46" s="43" t="s">
        <v>282</v>
      </c>
      <c r="G46" s="43" t="s">
        <v>453</v>
      </c>
      <c r="H46" t="str">
        <f t="shared" si="0"/>
        <v>CT040246</v>
      </c>
      <c r="I46">
        <v>1</v>
      </c>
    </row>
    <row r="47" spans="1:9" x14ac:dyDescent="0.3">
      <c r="A47" s="43" t="s">
        <v>358</v>
      </c>
      <c r="B47" s="43" t="s">
        <v>1431</v>
      </c>
      <c r="C47" s="43" t="s">
        <v>1378</v>
      </c>
      <c r="D47" s="43" t="s">
        <v>1143</v>
      </c>
      <c r="E47" s="43" t="s">
        <v>361</v>
      </c>
      <c r="F47" s="43" t="s">
        <v>282</v>
      </c>
      <c r="G47" s="43" t="s">
        <v>361</v>
      </c>
      <c r="H47" t="str">
        <f t="shared" si="0"/>
        <v>CT040155</v>
      </c>
      <c r="I47">
        <v>1</v>
      </c>
    </row>
    <row r="48" spans="1:9" x14ac:dyDescent="0.3">
      <c r="A48" s="43" t="s">
        <v>396</v>
      </c>
      <c r="B48" s="43" t="s">
        <v>1432</v>
      </c>
      <c r="C48" s="43" t="s">
        <v>1433</v>
      </c>
      <c r="D48" s="43" t="s">
        <v>1143</v>
      </c>
      <c r="E48" s="43" t="s">
        <v>399</v>
      </c>
      <c r="F48" s="43" t="s">
        <v>282</v>
      </c>
      <c r="G48" s="43" t="s">
        <v>399</v>
      </c>
      <c r="H48" t="str">
        <f t="shared" si="0"/>
        <v>AT160515</v>
      </c>
      <c r="I48">
        <v>1</v>
      </c>
    </row>
    <row r="49" spans="1:9" x14ac:dyDescent="0.3">
      <c r="A49" s="43" t="s">
        <v>429</v>
      </c>
      <c r="B49" s="43" t="s">
        <v>1434</v>
      </c>
      <c r="C49" s="43" t="s">
        <v>1435</v>
      </c>
      <c r="D49" s="43" t="s">
        <v>1143</v>
      </c>
      <c r="E49" s="43" t="s">
        <v>431</v>
      </c>
      <c r="F49" s="43" t="s">
        <v>282</v>
      </c>
      <c r="G49" s="43" t="s">
        <v>431</v>
      </c>
      <c r="H49" t="str">
        <f t="shared" si="0"/>
        <v>AT160208</v>
      </c>
      <c r="I49">
        <v>1</v>
      </c>
    </row>
    <row r="50" spans="1:9" x14ac:dyDescent="0.3">
      <c r="A50" s="43" t="s">
        <v>319</v>
      </c>
      <c r="B50" s="43" t="s">
        <v>1436</v>
      </c>
      <c r="C50" s="43" t="s">
        <v>1402</v>
      </c>
      <c r="D50" s="43" t="s">
        <v>1143</v>
      </c>
      <c r="E50" s="43" t="s">
        <v>322</v>
      </c>
      <c r="F50" s="43" t="s">
        <v>282</v>
      </c>
      <c r="G50" s="43" t="s">
        <v>322</v>
      </c>
      <c r="H50" t="str">
        <f t="shared" si="0"/>
        <v>AT160542</v>
      </c>
      <c r="I50">
        <v>1</v>
      </c>
    </row>
    <row r="51" spans="1:9" x14ac:dyDescent="0.3">
      <c r="A51" s="43" t="s">
        <v>417</v>
      </c>
      <c r="B51" s="43" t="s">
        <v>1437</v>
      </c>
      <c r="C51" s="43" t="s">
        <v>1438</v>
      </c>
      <c r="D51" s="43" t="s">
        <v>1230</v>
      </c>
      <c r="E51" s="43" t="s">
        <v>420</v>
      </c>
      <c r="F51" s="43" t="s">
        <v>282</v>
      </c>
      <c r="G51" s="43" t="s">
        <v>420</v>
      </c>
      <c r="H51" t="str">
        <f t="shared" si="0"/>
        <v>CT040406</v>
      </c>
      <c r="I51">
        <v>1</v>
      </c>
    </row>
    <row r="52" spans="1:9" x14ac:dyDescent="0.3">
      <c r="A52" s="43" t="s">
        <v>521</v>
      </c>
      <c r="B52" s="43" t="s">
        <v>1439</v>
      </c>
      <c r="C52" s="43" t="s">
        <v>1440</v>
      </c>
      <c r="D52" s="43" t="s">
        <v>1374</v>
      </c>
      <c r="E52" s="43" t="s">
        <v>523</v>
      </c>
      <c r="F52" s="43" t="s">
        <v>282</v>
      </c>
      <c r="G52" s="43" t="s">
        <v>523</v>
      </c>
      <c r="H52" t="str">
        <f t="shared" si="0"/>
        <v>AT160503</v>
      </c>
      <c r="I52">
        <v>1</v>
      </c>
    </row>
    <row r="53" spans="1:9" x14ac:dyDescent="0.3">
      <c r="A53" s="43" t="s">
        <v>476</v>
      </c>
      <c r="B53" s="43" t="s">
        <v>1441</v>
      </c>
      <c r="C53" s="43" t="s">
        <v>1442</v>
      </c>
      <c r="D53" s="43" t="s">
        <v>897</v>
      </c>
      <c r="E53" s="43" t="s">
        <v>479</v>
      </c>
      <c r="F53" s="43" t="s">
        <v>282</v>
      </c>
      <c r="G53" s="43" t="s">
        <v>479</v>
      </c>
      <c r="H53" t="str">
        <f t="shared" si="0"/>
        <v>AT160520</v>
      </c>
      <c r="I53">
        <v>1</v>
      </c>
    </row>
    <row r="54" spans="1:9" x14ac:dyDescent="0.3">
      <c r="A54" s="43" t="s">
        <v>464</v>
      </c>
      <c r="B54" s="43" t="s">
        <v>1443</v>
      </c>
      <c r="C54" s="43" t="s">
        <v>1444</v>
      </c>
      <c r="D54" s="43" t="s">
        <v>1445</v>
      </c>
      <c r="E54" s="43" t="s">
        <v>467</v>
      </c>
      <c r="F54" s="43" t="s">
        <v>282</v>
      </c>
      <c r="G54" s="43" t="s">
        <v>467</v>
      </c>
      <c r="H54" t="str">
        <f t="shared" si="0"/>
        <v>AT160504</v>
      </c>
      <c r="I54">
        <v>1</v>
      </c>
    </row>
    <row r="55" spans="1:9" x14ac:dyDescent="0.3">
      <c r="A55" s="43" t="s">
        <v>278</v>
      </c>
      <c r="B55" s="43" t="s">
        <v>1446</v>
      </c>
      <c r="C55" s="43" t="s">
        <v>1447</v>
      </c>
      <c r="D55" s="43" t="s">
        <v>808</v>
      </c>
      <c r="E55" s="43" t="s">
        <v>281</v>
      </c>
      <c r="F55" s="43" t="s">
        <v>282</v>
      </c>
      <c r="G55" s="43" t="s">
        <v>281</v>
      </c>
      <c r="H55" t="str">
        <f t="shared" si="0"/>
        <v>AT160758</v>
      </c>
      <c r="I55">
        <v>1</v>
      </c>
    </row>
    <row r="56" spans="1:9" x14ac:dyDescent="0.3">
      <c r="A56" s="43" t="s">
        <v>458</v>
      </c>
      <c r="B56" s="43" t="s">
        <v>1448</v>
      </c>
      <c r="C56" s="43" t="s">
        <v>1449</v>
      </c>
      <c r="D56" s="43" t="s">
        <v>1450</v>
      </c>
      <c r="E56" s="43" t="s">
        <v>462</v>
      </c>
      <c r="F56" s="43" t="s">
        <v>463</v>
      </c>
      <c r="G56" s="43" t="s">
        <v>462</v>
      </c>
      <c r="H56" t="str">
        <f t="shared" si="0"/>
        <v>dobaoson</v>
      </c>
      <c r="I56">
        <v>1</v>
      </c>
    </row>
    <row r="57" spans="1:9" x14ac:dyDescent="0.3">
      <c r="A57" s="43" t="s">
        <v>413</v>
      </c>
      <c r="B57" s="43" t="s">
        <v>1451</v>
      </c>
      <c r="C57" s="43" t="s">
        <v>1452</v>
      </c>
      <c r="D57" s="43" t="s">
        <v>955</v>
      </c>
      <c r="E57" s="43" t="s">
        <v>416</v>
      </c>
      <c r="F57" s="43" t="s">
        <v>282</v>
      </c>
      <c r="G57" s="43" t="s">
        <v>416</v>
      </c>
      <c r="H57" t="str">
        <f t="shared" si="0"/>
        <v>AT160231</v>
      </c>
      <c r="I57">
        <v>1</v>
      </c>
    </row>
    <row r="58" spans="1:9" x14ac:dyDescent="0.3">
      <c r="A58" s="43" t="s">
        <v>472</v>
      </c>
      <c r="B58" s="43" t="s">
        <v>1453</v>
      </c>
      <c r="C58" s="43" t="s">
        <v>1454</v>
      </c>
      <c r="D58" s="43" t="s">
        <v>823</v>
      </c>
      <c r="E58" s="43" t="s">
        <v>475</v>
      </c>
      <c r="F58" s="43" t="s">
        <v>282</v>
      </c>
      <c r="G58" s="43" t="s">
        <v>475</v>
      </c>
      <c r="H58" t="str">
        <f t="shared" si="0"/>
        <v>CT040323</v>
      </c>
      <c r="I58">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309D3-3BBE-44CA-8530-C1EE9F91A811}">
  <dimension ref="A1:I63"/>
  <sheetViews>
    <sheetView workbookViewId="0">
      <selection activeCell="I10" sqref="I10"/>
    </sheetView>
  </sheetViews>
  <sheetFormatPr defaultRowHeight="14.4" x14ac:dyDescent="0.3"/>
  <cols>
    <col min="7" max="7" width="23.5546875" bestFit="1" customWidth="1"/>
  </cols>
  <sheetData>
    <row r="1" spans="1:9" x14ac:dyDescent="0.3">
      <c r="A1" s="43" t="s">
        <v>262</v>
      </c>
      <c r="B1" s="43"/>
      <c r="C1" s="43"/>
      <c r="D1" s="43"/>
      <c r="E1" s="43"/>
      <c r="F1" s="43"/>
    </row>
    <row r="2" spans="1:9" x14ac:dyDescent="0.3">
      <c r="A2" s="43" t="s">
        <v>263</v>
      </c>
      <c r="B2" s="43">
        <v>49</v>
      </c>
      <c r="C2" s="43"/>
      <c r="D2" s="43"/>
      <c r="E2" s="43"/>
      <c r="F2" s="43"/>
      <c r="G2" s="43"/>
    </row>
    <row r="3" spans="1:9" x14ac:dyDescent="0.3">
      <c r="A3" s="43" t="s">
        <v>264</v>
      </c>
      <c r="B3" s="43" t="s">
        <v>601</v>
      </c>
      <c r="C3" s="43"/>
      <c r="D3" s="43"/>
      <c r="E3" s="43"/>
      <c r="F3" s="43"/>
      <c r="G3" s="43"/>
    </row>
    <row r="4" spans="1:9" x14ac:dyDescent="0.3">
      <c r="A4" s="43" t="s">
        <v>265</v>
      </c>
      <c r="B4" s="43" t="s">
        <v>1455</v>
      </c>
      <c r="C4" s="43"/>
      <c r="D4" s="43"/>
      <c r="E4" s="43"/>
    </row>
    <row r="5" spans="1:9" x14ac:dyDescent="0.3">
      <c r="A5" s="43" t="s">
        <v>267</v>
      </c>
      <c r="B5" s="43" t="s">
        <v>1456</v>
      </c>
      <c r="C5" s="43"/>
      <c r="D5" s="43"/>
      <c r="E5" s="43"/>
    </row>
    <row r="6" spans="1:9" x14ac:dyDescent="0.3">
      <c r="A6" s="43" t="s">
        <v>269</v>
      </c>
      <c r="B6" s="43" t="s">
        <v>1457</v>
      </c>
      <c r="C6" s="43"/>
      <c r="D6" s="43"/>
    </row>
    <row r="7" spans="1:9" x14ac:dyDescent="0.3">
      <c r="A7" s="43"/>
      <c r="B7" s="43"/>
      <c r="C7" s="43"/>
      <c r="D7" s="43"/>
      <c r="E7" s="43"/>
      <c r="F7" s="43"/>
      <c r="G7" s="43"/>
    </row>
    <row r="8" spans="1:9" x14ac:dyDescent="0.3">
      <c r="A8" s="43" t="s">
        <v>271</v>
      </c>
      <c r="B8" s="43" t="s">
        <v>272</v>
      </c>
      <c r="C8" s="43" t="s">
        <v>273</v>
      </c>
      <c r="D8" s="43" t="s">
        <v>274</v>
      </c>
      <c r="E8" s="43" t="s">
        <v>275</v>
      </c>
      <c r="F8" s="43" t="s">
        <v>276</v>
      </c>
      <c r="G8" s="43" t="s">
        <v>277</v>
      </c>
    </row>
    <row r="9" spans="1:9" x14ac:dyDescent="0.3">
      <c r="A9" s="43" t="s">
        <v>296</v>
      </c>
      <c r="B9" s="43" t="s">
        <v>1455</v>
      </c>
      <c r="C9" s="43" t="s">
        <v>1458</v>
      </c>
      <c r="D9" s="43" t="s">
        <v>904</v>
      </c>
      <c r="E9" s="43" t="s">
        <v>300</v>
      </c>
      <c r="F9" s="43" t="s">
        <v>282</v>
      </c>
      <c r="G9" s="43" t="s">
        <v>300</v>
      </c>
      <c r="H9" t="str">
        <f>LEFT(G9,8)</f>
        <v>CT040352</v>
      </c>
      <c r="I9">
        <v>1</v>
      </c>
    </row>
    <row r="10" spans="1:9" x14ac:dyDescent="0.3">
      <c r="A10" s="43" t="s">
        <v>323</v>
      </c>
      <c r="B10" s="43" t="s">
        <v>1459</v>
      </c>
      <c r="C10" s="43" t="s">
        <v>1460</v>
      </c>
      <c r="D10" s="43" t="s">
        <v>904</v>
      </c>
      <c r="E10" s="43" t="s">
        <v>326</v>
      </c>
      <c r="F10" s="43" t="s">
        <v>282</v>
      </c>
      <c r="G10" s="43" t="s">
        <v>326</v>
      </c>
      <c r="H10" t="str">
        <f t="shared" ref="H10:H63" si="0">LEFT(G10,8)</f>
        <v>CT040334</v>
      </c>
      <c r="I10">
        <v>1</v>
      </c>
    </row>
    <row r="11" spans="1:9" x14ac:dyDescent="0.3">
      <c r="A11" s="43" t="s">
        <v>386</v>
      </c>
      <c r="B11" s="43" t="s">
        <v>1461</v>
      </c>
      <c r="C11" s="43" t="s">
        <v>1462</v>
      </c>
      <c r="D11" s="43" t="s">
        <v>904</v>
      </c>
      <c r="E11" s="43" t="s">
        <v>390</v>
      </c>
      <c r="F11" s="43" t="s">
        <v>282</v>
      </c>
      <c r="G11" s="43" t="s">
        <v>390</v>
      </c>
      <c r="H11" t="str">
        <f t="shared" si="0"/>
        <v>CT040413</v>
      </c>
      <c r="I11">
        <v>1</v>
      </c>
    </row>
    <row r="12" spans="1:9" x14ac:dyDescent="0.3">
      <c r="A12" s="43" t="s">
        <v>288</v>
      </c>
      <c r="B12" s="43" t="s">
        <v>1463</v>
      </c>
      <c r="C12" s="43" t="s">
        <v>1458</v>
      </c>
      <c r="D12" s="43" t="s">
        <v>904</v>
      </c>
      <c r="E12" s="43" t="s">
        <v>291</v>
      </c>
      <c r="F12" s="43" t="s">
        <v>282</v>
      </c>
      <c r="G12" s="43" t="s">
        <v>291</v>
      </c>
      <c r="H12" t="str">
        <f t="shared" si="0"/>
        <v>AT160502</v>
      </c>
      <c r="I12">
        <v>1</v>
      </c>
    </row>
    <row r="13" spans="1:9" x14ac:dyDescent="0.3">
      <c r="A13" s="43" t="s">
        <v>373</v>
      </c>
      <c r="B13" s="43" t="s">
        <v>1464</v>
      </c>
      <c r="C13" s="43" t="s">
        <v>1465</v>
      </c>
      <c r="D13" s="43" t="s">
        <v>904</v>
      </c>
      <c r="E13" s="43" t="s">
        <v>377</v>
      </c>
      <c r="F13" s="43" t="s">
        <v>282</v>
      </c>
      <c r="G13" s="43" t="s">
        <v>377</v>
      </c>
      <c r="H13" t="str">
        <f t="shared" si="0"/>
        <v>AT160740</v>
      </c>
      <c r="I13">
        <v>1</v>
      </c>
    </row>
    <row r="14" spans="1:9" x14ac:dyDescent="0.3">
      <c r="A14" s="43" t="s">
        <v>327</v>
      </c>
      <c r="B14" s="43" t="s">
        <v>1466</v>
      </c>
      <c r="C14" s="43" t="s">
        <v>1467</v>
      </c>
      <c r="D14" s="43" t="s">
        <v>904</v>
      </c>
      <c r="E14" s="43" t="s">
        <v>330</v>
      </c>
      <c r="F14" s="43" t="s">
        <v>282</v>
      </c>
      <c r="G14" s="43" t="s">
        <v>330</v>
      </c>
      <c r="H14" t="str">
        <f t="shared" si="0"/>
        <v>AT160258</v>
      </c>
      <c r="I14">
        <v>1</v>
      </c>
    </row>
    <row r="15" spans="1:9" x14ac:dyDescent="0.3">
      <c r="A15" s="43" t="s">
        <v>283</v>
      </c>
      <c r="B15" s="43" t="s">
        <v>1468</v>
      </c>
      <c r="C15" s="43" t="s">
        <v>1469</v>
      </c>
      <c r="D15" s="43" t="s">
        <v>904</v>
      </c>
      <c r="E15" s="43" t="s">
        <v>287</v>
      </c>
      <c r="F15" s="43" t="s">
        <v>282</v>
      </c>
      <c r="G15" s="43" t="s">
        <v>287</v>
      </c>
      <c r="H15" t="str">
        <f t="shared" si="0"/>
        <v>AT160227</v>
      </c>
      <c r="I15">
        <v>1</v>
      </c>
    </row>
    <row r="16" spans="1:9" x14ac:dyDescent="0.3">
      <c r="A16" s="43" t="s">
        <v>301</v>
      </c>
      <c r="B16" s="43" t="s">
        <v>1470</v>
      </c>
      <c r="C16" s="43" t="s">
        <v>1471</v>
      </c>
      <c r="D16" s="43" t="s">
        <v>665</v>
      </c>
      <c r="E16" s="43" t="s">
        <v>305</v>
      </c>
      <c r="F16" s="43" t="s">
        <v>282</v>
      </c>
      <c r="G16" s="43" t="s">
        <v>305</v>
      </c>
      <c r="H16" t="str">
        <f t="shared" si="0"/>
        <v>AT160602</v>
      </c>
      <c r="I16">
        <v>1</v>
      </c>
    </row>
    <row r="17" spans="1:9" x14ac:dyDescent="0.3">
      <c r="A17" s="43" t="s">
        <v>314</v>
      </c>
      <c r="B17" s="43" t="s">
        <v>1472</v>
      </c>
      <c r="C17" s="43" t="s">
        <v>1473</v>
      </c>
      <c r="D17" s="43" t="s">
        <v>802</v>
      </c>
      <c r="E17" s="43" t="s">
        <v>318</v>
      </c>
      <c r="F17" s="43" t="s">
        <v>282</v>
      </c>
      <c r="G17" s="43" t="s">
        <v>318</v>
      </c>
      <c r="H17" t="str">
        <f t="shared" si="0"/>
        <v>AT160539</v>
      </c>
      <c r="I17">
        <v>1</v>
      </c>
    </row>
    <row r="18" spans="1:9" x14ac:dyDescent="0.3">
      <c r="A18" s="43" t="s">
        <v>400</v>
      </c>
      <c r="B18" s="43" t="s">
        <v>1474</v>
      </c>
      <c r="C18" s="43" t="s">
        <v>1475</v>
      </c>
      <c r="D18" s="43" t="s">
        <v>904</v>
      </c>
      <c r="E18" s="43" t="s">
        <v>404</v>
      </c>
      <c r="F18" s="43" t="s">
        <v>282</v>
      </c>
      <c r="G18" s="43" t="s">
        <v>404</v>
      </c>
      <c r="H18" t="str">
        <f t="shared" si="0"/>
        <v>AT160333</v>
      </c>
      <c r="I18">
        <v>1</v>
      </c>
    </row>
    <row r="19" spans="1:9" x14ac:dyDescent="0.3">
      <c r="A19" s="43" t="s">
        <v>347</v>
      </c>
      <c r="B19" s="43" t="s">
        <v>1476</v>
      </c>
      <c r="C19" s="43" t="s">
        <v>1477</v>
      </c>
      <c r="D19" s="43" t="s">
        <v>764</v>
      </c>
      <c r="E19" s="43" t="s">
        <v>350</v>
      </c>
      <c r="F19" s="43" t="s">
        <v>282</v>
      </c>
      <c r="G19" s="43" t="s">
        <v>350</v>
      </c>
      <c r="H19" t="str">
        <f t="shared" si="0"/>
        <v>AT160701</v>
      </c>
      <c r="I19">
        <v>1</v>
      </c>
    </row>
    <row r="20" spans="1:9" x14ac:dyDescent="0.3">
      <c r="A20" s="43" t="s">
        <v>476</v>
      </c>
      <c r="B20" s="43" t="s">
        <v>1478</v>
      </c>
      <c r="C20" s="43" t="s">
        <v>1479</v>
      </c>
      <c r="D20" s="43" t="s">
        <v>904</v>
      </c>
      <c r="E20" s="43" t="s">
        <v>479</v>
      </c>
      <c r="F20" s="43" t="s">
        <v>282</v>
      </c>
      <c r="G20" s="43" t="s">
        <v>479</v>
      </c>
      <c r="H20" t="str">
        <f t="shared" si="0"/>
        <v>AT160520</v>
      </c>
      <c r="I20">
        <v>1</v>
      </c>
    </row>
    <row r="21" spans="1:9" x14ac:dyDescent="0.3">
      <c r="A21" s="43" t="s">
        <v>495</v>
      </c>
      <c r="B21" s="43" t="s">
        <v>1480</v>
      </c>
      <c r="C21" s="43" t="s">
        <v>1481</v>
      </c>
      <c r="D21" s="43" t="s">
        <v>490</v>
      </c>
      <c r="E21" s="43" t="s">
        <v>498</v>
      </c>
      <c r="F21" s="43" t="s">
        <v>282</v>
      </c>
      <c r="G21" s="43" t="s">
        <v>498</v>
      </c>
      <c r="H21" t="str">
        <f t="shared" si="0"/>
        <v>AT160257</v>
      </c>
      <c r="I21">
        <v>1</v>
      </c>
    </row>
    <row r="22" spans="1:9" x14ac:dyDescent="0.3">
      <c r="A22" s="43" t="s">
        <v>488</v>
      </c>
      <c r="B22" s="43" t="s">
        <v>1482</v>
      </c>
      <c r="C22" s="43" t="s">
        <v>1483</v>
      </c>
      <c r="D22" s="43" t="s">
        <v>1134</v>
      </c>
      <c r="E22" s="43" t="s">
        <v>491</v>
      </c>
      <c r="F22" s="43" t="s">
        <v>282</v>
      </c>
      <c r="G22" s="43" t="s">
        <v>491</v>
      </c>
      <c r="H22" t="str">
        <f t="shared" si="0"/>
        <v>AT160235</v>
      </c>
      <c r="I22">
        <v>1</v>
      </c>
    </row>
    <row r="23" spans="1:9" x14ac:dyDescent="0.3">
      <c r="A23" s="43" t="s">
        <v>340</v>
      </c>
      <c r="B23" s="43" t="s">
        <v>1484</v>
      </c>
      <c r="C23" s="43" t="s">
        <v>1485</v>
      </c>
      <c r="D23" s="43" t="s">
        <v>878</v>
      </c>
      <c r="E23" s="43" t="s">
        <v>343</v>
      </c>
      <c r="F23" s="43" t="s">
        <v>282</v>
      </c>
      <c r="G23" s="43" t="s">
        <v>343</v>
      </c>
      <c r="H23" t="str">
        <f t="shared" si="0"/>
        <v>AT160230</v>
      </c>
      <c r="I23">
        <v>1</v>
      </c>
    </row>
    <row r="24" spans="1:9" x14ac:dyDescent="0.3">
      <c r="A24" s="43" t="s">
        <v>480</v>
      </c>
      <c r="B24" s="43" t="s">
        <v>1486</v>
      </c>
      <c r="C24" s="43" t="s">
        <v>1487</v>
      </c>
      <c r="D24" s="43" t="s">
        <v>577</v>
      </c>
      <c r="E24" s="43" t="s">
        <v>484</v>
      </c>
      <c r="F24" s="43" t="s">
        <v>282</v>
      </c>
      <c r="G24" s="43" t="s">
        <v>484</v>
      </c>
      <c r="H24" t="str">
        <f t="shared" si="0"/>
        <v>AT160448</v>
      </c>
      <c r="I24">
        <v>1</v>
      </c>
    </row>
    <row r="25" spans="1:9" x14ac:dyDescent="0.3">
      <c r="A25" s="43" t="s">
        <v>480</v>
      </c>
      <c r="B25" s="43" t="s">
        <v>1488</v>
      </c>
      <c r="C25" s="43" t="s">
        <v>1489</v>
      </c>
      <c r="D25" s="43" t="s">
        <v>1490</v>
      </c>
      <c r="E25" s="43" t="s">
        <v>484</v>
      </c>
      <c r="F25" s="43" t="s">
        <v>282</v>
      </c>
      <c r="G25" s="43" t="s">
        <v>484</v>
      </c>
      <c r="H25" t="str">
        <f t="shared" si="0"/>
        <v>AT160448</v>
      </c>
      <c r="I25">
        <v>1</v>
      </c>
    </row>
    <row r="26" spans="1:9" x14ac:dyDescent="0.3">
      <c r="A26" s="43" t="s">
        <v>480</v>
      </c>
      <c r="B26" s="43" t="s">
        <v>1491</v>
      </c>
      <c r="C26" s="43" t="s">
        <v>1492</v>
      </c>
      <c r="D26" s="43" t="s">
        <v>1493</v>
      </c>
      <c r="E26" s="43" t="s">
        <v>484</v>
      </c>
      <c r="F26" s="43" t="s">
        <v>282</v>
      </c>
      <c r="G26" s="43" t="s">
        <v>484</v>
      </c>
      <c r="H26" t="str">
        <f t="shared" si="0"/>
        <v>AT160448</v>
      </c>
      <c r="I26">
        <v>1</v>
      </c>
    </row>
    <row r="27" spans="1:9" x14ac:dyDescent="0.3">
      <c r="A27" s="43" t="s">
        <v>310</v>
      </c>
      <c r="B27" s="43" t="s">
        <v>1494</v>
      </c>
      <c r="C27" s="43" t="s">
        <v>1495</v>
      </c>
      <c r="D27" s="43" t="s">
        <v>1230</v>
      </c>
      <c r="E27" s="43" t="s">
        <v>313</v>
      </c>
      <c r="F27" s="43" t="s">
        <v>282</v>
      </c>
      <c r="G27" s="43" t="s">
        <v>313</v>
      </c>
      <c r="H27" t="str">
        <f t="shared" si="0"/>
        <v>AT160250</v>
      </c>
      <c r="I27">
        <v>1</v>
      </c>
    </row>
    <row r="28" spans="1:9" x14ac:dyDescent="0.3">
      <c r="A28" s="43" t="s">
        <v>370</v>
      </c>
      <c r="B28" s="43" t="s">
        <v>1496</v>
      </c>
      <c r="C28" s="43" t="s">
        <v>1469</v>
      </c>
      <c r="D28" s="43" t="s">
        <v>1230</v>
      </c>
      <c r="E28" s="43" t="s">
        <v>372</v>
      </c>
      <c r="F28" s="43" t="s">
        <v>282</v>
      </c>
      <c r="G28" s="43" t="s">
        <v>372</v>
      </c>
      <c r="H28" t="str">
        <f t="shared" si="0"/>
        <v>AT160617</v>
      </c>
      <c r="I28">
        <v>1</v>
      </c>
    </row>
    <row r="29" spans="1:9" x14ac:dyDescent="0.3">
      <c r="A29" s="43" t="s">
        <v>429</v>
      </c>
      <c r="B29" s="43" t="s">
        <v>1497</v>
      </c>
      <c r="C29" s="43" t="s">
        <v>1498</v>
      </c>
      <c r="D29" s="43" t="s">
        <v>1230</v>
      </c>
      <c r="E29" s="43" t="s">
        <v>431</v>
      </c>
      <c r="F29" s="43" t="s">
        <v>282</v>
      </c>
      <c r="G29" s="43" t="s">
        <v>431</v>
      </c>
      <c r="H29" t="str">
        <f t="shared" si="0"/>
        <v>AT160208</v>
      </c>
      <c r="I29">
        <v>1</v>
      </c>
    </row>
    <row r="30" spans="1:9" x14ac:dyDescent="0.3">
      <c r="A30" s="43" t="s">
        <v>292</v>
      </c>
      <c r="B30" s="43" t="s">
        <v>1499</v>
      </c>
      <c r="C30" s="43" t="s">
        <v>1500</v>
      </c>
      <c r="D30" s="43" t="s">
        <v>1033</v>
      </c>
      <c r="E30" s="43" t="s">
        <v>295</v>
      </c>
      <c r="F30" s="43" t="s">
        <v>282</v>
      </c>
      <c r="G30" s="43" t="s">
        <v>295</v>
      </c>
      <c r="H30" t="str">
        <f t="shared" si="0"/>
        <v>AT160509</v>
      </c>
      <c r="I30">
        <v>1</v>
      </c>
    </row>
    <row r="31" spans="1:9" x14ac:dyDescent="0.3">
      <c r="A31" s="43" t="s">
        <v>381</v>
      </c>
      <c r="B31" s="43" t="s">
        <v>1501</v>
      </c>
      <c r="C31" s="43" t="s">
        <v>1502</v>
      </c>
      <c r="D31" s="43" t="s">
        <v>1230</v>
      </c>
      <c r="E31" s="43" t="s">
        <v>385</v>
      </c>
      <c r="F31" s="43" t="s">
        <v>282</v>
      </c>
      <c r="G31" s="43" t="s">
        <v>385</v>
      </c>
      <c r="H31" t="str">
        <f t="shared" si="0"/>
        <v>AT160511</v>
      </c>
      <c r="I31">
        <v>1</v>
      </c>
    </row>
    <row r="32" spans="1:9" x14ac:dyDescent="0.3">
      <c r="A32" s="43" t="s">
        <v>409</v>
      </c>
      <c r="B32" s="43" t="s">
        <v>1503</v>
      </c>
      <c r="C32" s="43" t="s">
        <v>1483</v>
      </c>
      <c r="D32" s="43" t="s">
        <v>1033</v>
      </c>
      <c r="E32" s="43" t="s">
        <v>412</v>
      </c>
      <c r="F32" s="43" t="s">
        <v>282</v>
      </c>
      <c r="G32" s="43" t="s">
        <v>412</v>
      </c>
      <c r="H32" t="str">
        <f t="shared" si="0"/>
        <v>AT160512</v>
      </c>
      <c r="I32">
        <v>1</v>
      </c>
    </row>
    <row r="33" spans="1:9" x14ac:dyDescent="0.3">
      <c r="A33" s="43" t="s">
        <v>306</v>
      </c>
      <c r="B33" s="43" t="s">
        <v>1504</v>
      </c>
      <c r="C33" s="43" t="s">
        <v>1505</v>
      </c>
      <c r="D33" s="43" t="s">
        <v>1033</v>
      </c>
      <c r="E33" s="43" t="s">
        <v>309</v>
      </c>
      <c r="F33" s="43" t="s">
        <v>282</v>
      </c>
      <c r="G33" s="43" t="s">
        <v>309</v>
      </c>
      <c r="H33" t="str">
        <f t="shared" si="0"/>
        <v>CT040318</v>
      </c>
      <c r="I33">
        <v>1</v>
      </c>
    </row>
    <row r="34" spans="1:9" x14ac:dyDescent="0.3">
      <c r="A34" s="43" t="s">
        <v>319</v>
      </c>
      <c r="B34" s="43" t="s">
        <v>1506</v>
      </c>
      <c r="C34" s="43" t="s">
        <v>1507</v>
      </c>
      <c r="D34" s="43" t="s">
        <v>1230</v>
      </c>
      <c r="E34" s="43" t="s">
        <v>322</v>
      </c>
      <c r="F34" s="43" t="s">
        <v>282</v>
      </c>
      <c r="G34" s="43" t="s">
        <v>322</v>
      </c>
      <c r="H34" t="str">
        <f t="shared" si="0"/>
        <v>AT160542</v>
      </c>
      <c r="I34">
        <v>1</v>
      </c>
    </row>
    <row r="35" spans="1:9" x14ac:dyDescent="0.3">
      <c r="A35" s="43" t="s">
        <v>413</v>
      </c>
      <c r="B35" s="43" t="s">
        <v>1508</v>
      </c>
      <c r="C35" s="43" t="s">
        <v>1509</v>
      </c>
      <c r="D35" s="43" t="s">
        <v>1143</v>
      </c>
      <c r="E35" s="43" t="s">
        <v>416</v>
      </c>
      <c r="F35" s="43" t="s">
        <v>282</v>
      </c>
      <c r="G35" s="43" t="s">
        <v>416</v>
      </c>
      <c r="H35" t="str">
        <f t="shared" si="0"/>
        <v>AT160231</v>
      </c>
      <c r="I35">
        <v>1</v>
      </c>
    </row>
    <row r="36" spans="1:9" x14ac:dyDescent="0.3">
      <c r="A36" s="43" t="s">
        <v>391</v>
      </c>
      <c r="B36" s="43" t="s">
        <v>1510</v>
      </c>
      <c r="C36" s="43" t="s">
        <v>1511</v>
      </c>
      <c r="D36" s="43" t="s">
        <v>1033</v>
      </c>
      <c r="E36" s="43" t="s">
        <v>395</v>
      </c>
      <c r="F36" s="43" t="s">
        <v>282</v>
      </c>
      <c r="G36" s="43" t="s">
        <v>395</v>
      </c>
      <c r="H36" t="str">
        <f t="shared" si="0"/>
        <v>AT160530</v>
      </c>
      <c r="I36">
        <v>1</v>
      </c>
    </row>
    <row r="37" spans="1:9" x14ac:dyDescent="0.3">
      <c r="A37" s="43" t="s">
        <v>362</v>
      </c>
      <c r="B37" s="43" t="s">
        <v>1512</v>
      </c>
      <c r="C37" s="43" t="s">
        <v>1513</v>
      </c>
      <c r="D37" s="43" t="s">
        <v>452</v>
      </c>
      <c r="E37" s="43" t="s">
        <v>365</v>
      </c>
      <c r="F37" s="43" t="s">
        <v>282</v>
      </c>
      <c r="G37" s="43" t="s">
        <v>365</v>
      </c>
      <c r="H37" t="str">
        <f t="shared" si="0"/>
        <v>CT040345</v>
      </c>
      <c r="I37">
        <v>1</v>
      </c>
    </row>
    <row r="38" spans="1:9" x14ac:dyDescent="0.3">
      <c r="A38" s="43" t="s">
        <v>436</v>
      </c>
      <c r="B38" s="43" t="s">
        <v>1514</v>
      </c>
      <c r="C38" s="43" t="s">
        <v>1515</v>
      </c>
      <c r="D38" s="43" t="s">
        <v>1143</v>
      </c>
      <c r="E38" s="43" t="s">
        <v>440</v>
      </c>
      <c r="F38" s="43" t="s">
        <v>282</v>
      </c>
      <c r="G38" s="43" t="s">
        <v>440</v>
      </c>
      <c r="H38" t="str">
        <f t="shared" si="0"/>
        <v>CT040214</v>
      </c>
      <c r="I38">
        <v>1</v>
      </c>
    </row>
    <row r="39" spans="1:9" x14ac:dyDescent="0.3">
      <c r="A39" s="43" t="s">
        <v>432</v>
      </c>
      <c r="B39" s="43" t="s">
        <v>1516</v>
      </c>
      <c r="C39" s="43" t="s">
        <v>1517</v>
      </c>
      <c r="D39" s="43" t="s">
        <v>1374</v>
      </c>
      <c r="E39" s="43" t="s">
        <v>435</v>
      </c>
      <c r="F39" s="43" t="s">
        <v>282</v>
      </c>
      <c r="G39" s="43" t="s">
        <v>435</v>
      </c>
      <c r="H39" t="str">
        <f t="shared" si="0"/>
        <v>AT160245</v>
      </c>
      <c r="I39">
        <v>1</v>
      </c>
    </row>
    <row r="40" spans="1:9" x14ac:dyDescent="0.3">
      <c r="A40" s="43" t="s">
        <v>396</v>
      </c>
      <c r="B40" s="43" t="s">
        <v>1518</v>
      </c>
      <c r="C40" s="43" t="s">
        <v>1519</v>
      </c>
      <c r="D40" s="43" t="s">
        <v>1374</v>
      </c>
      <c r="E40" s="43" t="s">
        <v>399</v>
      </c>
      <c r="F40" s="43" t="s">
        <v>282</v>
      </c>
      <c r="G40" s="43" t="s">
        <v>399</v>
      </c>
      <c r="H40" t="str">
        <f t="shared" si="0"/>
        <v>AT160515</v>
      </c>
      <c r="I40">
        <v>1</v>
      </c>
    </row>
    <row r="41" spans="1:9" x14ac:dyDescent="0.3">
      <c r="A41" s="43" t="s">
        <v>421</v>
      </c>
      <c r="B41" s="43" t="s">
        <v>1520</v>
      </c>
      <c r="C41" s="43" t="s">
        <v>1521</v>
      </c>
      <c r="D41" s="43" t="s">
        <v>1374</v>
      </c>
      <c r="E41" s="43" t="s">
        <v>425</v>
      </c>
      <c r="F41" s="43" t="s">
        <v>282</v>
      </c>
      <c r="G41" s="43" t="s">
        <v>425</v>
      </c>
      <c r="H41" t="str">
        <f t="shared" si="0"/>
        <v>AT160734</v>
      </c>
      <c r="I41">
        <v>1</v>
      </c>
    </row>
    <row r="42" spans="1:9" x14ac:dyDescent="0.3">
      <c r="A42" s="43" t="s">
        <v>464</v>
      </c>
      <c r="B42" s="43" t="s">
        <v>1522</v>
      </c>
      <c r="C42" s="43" t="s">
        <v>1523</v>
      </c>
      <c r="D42" s="43" t="s">
        <v>1230</v>
      </c>
      <c r="E42" s="43" t="s">
        <v>467</v>
      </c>
      <c r="F42" s="43" t="s">
        <v>282</v>
      </c>
      <c r="G42" s="43" t="s">
        <v>467</v>
      </c>
      <c r="H42" t="str">
        <f t="shared" si="0"/>
        <v>AT160504</v>
      </c>
      <c r="I42">
        <v>1</v>
      </c>
    </row>
    <row r="43" spans="1:9" x14ac:dyDescent="0.3">
      <c r="A43" s="43" t="s">
        <v>405</v>
      </c>
      <c r="B43" s="43" t="s">
        <v>1522</v>
      </c>
      <c r="C43" s="43" t="s">
        <v>1524</v>
      </c>
      <c r="D43" s="43" t="s">
        <v>1374</v>
      </c>
      <c r="E43" s="43" t="s">
        <v>408</v>
      </c>
      <c r="F43" s="43" t="s">
        <v>282</v>
      </c>
      <c r="G43" s="43" t="s">
        <v>408</v>
      </c>
      <c r="H43" t="str">
        <f t="shared" si="0"/>
        <v>AT160726</v>
      </c>
      <c r="I43">
        <v>1</v>
      </c>
    </row>
    <row r="44" spans="1:9" x14ac:dyDescent="0.3">
      <c r="A44" s="43" t="s">
        <v>354</v>
      </c>
      <c r="B44" s="43" t="s">
        <v>1525</v>
      </c>
      <c r="C44" s="43" t="s">
        <v>1526</v>
      </c>
      <c r="D44" s="43" t="s">
        <v>1374</v>
      </c>
      <c r="E44" s="43" t="s">
        <v>357</v>
      </c>
      <c r="F44" s="43" t="s">
        <v>282</v>
      </c>
      <c r="G44" s="43" t="s">
        <v>357</v>
      </c>
      <c r="H44" t="str">
        <f t="shared" si="0"/>
        <v>AT160426</v>
      </c>
      <c r="I44">
        <v>1</v>
      </c>
    </row>
    <row r="45" spans="1:9" x14ac:dyDescent="0.3">
      <c r="A45" s="43" t="s">
        <v>331</v>
      </c>
      <c r="B45" s="43" t="s">
        <v>1527</v>
      </c>
      <c r="C45" s="43" t="s">
        <v>1528</v>
      </c>
      <c r="D45" s="43" t="s">
        <v>787</v>
      </c>
      <c r="E45" s="43" t="s">
        <v>334</v>
      </c>
      <c r="F45" s="43" t="s">
        <v>282</v>
      </c>
      <c r="G45" s="43" t="s">
        <v>334</v>
      </c>
      <c r="H45" t="str">
        <f t="shared" si="0"/>
        <v>AT160519</v>
      </c>
      <c r="I45">
        <v>1</v>
      </c>
    </row>
    <row r="46" spans="1:9" x14ac:dyDescent="0.3">
      <c r="A46" s="43" t="s">
        <v>366</v>
      </c>
      <c r="B46" s="43" t="s">
        <v>1529</v>
      </c>
      <c r="C46" s="43" t="s">
        <v>1530</v>
      </c>
      <c r="D46" s="43" t="s">
        <v>1445</v>
      </c>
      <c r="E46" s="43" t="s">
        <v>369</v>
      </c>
      <c r="F46" s="43" t="s">
        <v>282</v>
      </c>
      <c r="G46" s="43" t="s">
        <v>369</v>
      </c>
      <c r="H46" t="str">
        <f t="shared" si="0"/>
        <v>AT160516</v>
      </c>
      <c r="I46">
        <v>1</v>
      </c>
    </row>
    <row r="47" spans="1:9" x14ac:dyDescent="0.3">
      <c r="A47" s="43" t="s">
        <v>358</v>
      </c>
      <c r="B47" s="43" t="s">
        <v>1531</v>
      </c>
      <c r="C47" s="43" t="s">
        <v>1532</v>
      </c>
      <c r="D47" s="43" t="s">
        <v>1445</v>
      </c>
      <c r="E47" s="43" t="s">
        <v>361</v>
      </c>
      <c r="F47" s="43" t="s">
        <v>282</v>
      </c>
      <c r="G47" s="43" t="s">
        <v>361</v>
      </c>
      <c r="H47" t="str">
        <f t="shared" si="0"/>
        <v>CT040155</v>
      </c>
      <c r="I47">
        <v>1</v>
      </c>
    </row>
    <row r="48" spans="1:9" x14ac:dyDescent="0.3">
      <c r="A48" s="43" t="s">
        <v>441</v>
      </c>
      <c r="B48" s="43" t="s">
        <v>1533</v>
      </c>
      <c r="C48" s="43" t="s">
        <v>1534</v>
      </c>
      <c r="D48" s="43" t="s">
        <v>1352</v>
      </c>
      <c r="E48" s="43" t="s">
        <v>445</v>
      </c>
      <c r="F48" s="43" t="s">
        <v>282</v>
      </c>
      <c r="G48" s="43" t="s">
        <v>445</v>
      </c>
      <c r="H48" t="str">
        <f t="shared" si="0"/>
        <v>AT160738</v>
      </c>
      <c r="I48">
        <v>1</v>
      </c>
    </row>
    <row r="49" spans="1:9" x14ac:dyDescent="0.3">
      <c r="A49" s="43" t="s">
        <v>441</v>
      </c>
      <c r="B49" s="43" t="s">
        <v>1535</v>
      </c>
      <c r="C49" s="43" t="s">
        <v>1536</v>
      </c>
      <c r="D49" s="43" t="s">
        <v>1537</v>
      </c>
      <c r="E49" s="43" t="s">
        <v>445</v>
      </c>
      <c r="F49" s="43" t="s">
        <v>282</v>
      </c>
      <c r="G49" s="43" t="s">
        <v>445</v>
      </c>
      <c r="H49" t="str">
        <f t="shared" si="0"/>
        <v>AT160738</v>
      </c>
      <c r="I49">
        <v>1</v>
      </c>
    </row>
    <row r="50" spans="1:9" x14ac:dyDescent="0.3">
      <c r="A50" s="43" t="s">
        <v>468</v>
      </c>
      <c r="B50" s="43" t="s">
        <v>1538</v>
      </c>
      <c r="C50" s="43" t="s">
        <v>1539</v>
      </c>
      <c r="D50" s="43" t="s">
        <v>1374</v>
      </c>
      <c r="E50" s="43" t="s">
        <v>471</v>
      </c>
      <c r="F50" s="43" t="s">
        <v>282</v>
      </c>
      <c r="G50" s="43" t="s">
        <v>471</v>
      </c>
      <c r="H50" t="str">
        <f t="shared" si="0"/>
        <v>AT160213</v>
      </c>
      <c r="I50">
        <v>1</v>
      </c>
    </row>
    <row r="51" spans="1:9" x14ac:dyDescent="0.3">
      <c r="A51" s="43" t="s">
        <v>278</v>
      </c>
      <c r="B51" s="43" t="s">
        <v>1540</v>
      </c>
      <c r="C51" s="43" t="s">
        <v>1541</v>
      </c>
      <c r="D51" s="43" t="s">
        <v>1256</v>
      </c>
      <c r="E51" s="43" t="s">
        <v>281</v>
      </c>
      <c r="F51" s="43" t="s">
        <v>282</v>
      </c>
      <c r="G51" s="43" t="s">
        <v>281</v>
      </c>
      <c r="H51" t="str">
        <f t="shared" si="0"/>
        <v>AT160758</v>
      </c>
      <c r="I51">
        <v>1</v>
      </c>
    </row>
    <row r="52" spans="1:9" x14ac:dyDescent="0.3">
      <c r="A52" s="43" t="s">
        <v>278</v>
      </c>
      <c r="B52" s="43" t="s">
        <v>1542</v>
      </c>
      <c r="C52" s="43" t="s">
        <v>1543</v>
      </c>
      <c r="D52" s="43" t="s">
        <v>1544</v>
      </c>
      <c r="E52" s="43" t="s">
        <v>281</v>
      </c>
      <c r="F52" s="43" t="s">
        <v>282</v>
      </c>
      <c r="G52" s="43" t="s">
        <v>281</v>
      </c>
      <c r="H52" t="str">
        <f t="shared" si="0"/>
        <v>AT160758</v>
      </c>
      <c r="I52">
        <v>1</v>
      </c>
    </row>
    <row r="53" spans="1:9" x14ac:dyDescent="0.3">
      <c r="A53" s="43" t="s">
        <v>335</v>
      </c>
      <c r="B53" s="43" t="s">
        <v>1545</v>
      </c>
      <c r="C53" s="43" t="s">
        <v>1546</v>
      </c>
      <c r="D53" s="43" t="s">
        <v>955</v>
      </c>
      <c r="E53" s="43" t="s">
        <v>339</v>
      </c>
      <c r="F53" s="43" t="s">
        <v>282</v>
      </c>
      <c r="G53" s="43" t="s">
        <v>339</v>
      </c>
      <c r="H53" t="str">
        <f t="shared" si="0"/>
        <v>AT160223</v>
      </c>
      <c r="I53">
        <v>1</v>
      </c>
    </row>
    <row r="54" spans="1:9" x14ac:dyDescent="0.3">
      <c r="A54" s="43" t="s">
        <v>521</v>
      </c>
      <c r="B54" s="43" t="s">
        <v>1547</v>
      </c>
      <c r="C54" s="43" t="s">
        <v>1548</v>
      </c>
      <c r="D54" s="43" t="s">
        <v>1352</v>
      </c>
      <c r="E54" s="43" t="s">
        <v>523</v>
      </c>
      <c r="F54" s="43" t="s">
        <v>282</v>
      </c>
      <c r="G54" s="43" t="s">
        <v>523</v>
      </c>
      <c r="H54" t="str">
        <f t="shared" si="0"/>
        <v>AT160503</v>
      </c>
      <c r="I54">
        <v>1</v>
      </c>
    </row>
    <row r="55" spans="1:9" x14ac:dyDescent="0.3">
      <c r="A55" s="43" t="s">
        <v>426</v>
      </c>
      <c r="B55" s="43" t="s">
        <v>1549</v>
      </c>
      <c r="C55" s="43" t="s">
        <v>1550</v>
      </c>
      <c r="D55" s="43" t="s">
        <v>823</v>
      </c>
      <c r="E55" s="43" t="s">
        <v>428</v>
      </c>
      <c r="F55" s="43" t="s">
        <v>282</v>
      </c>
      <c r="G55" s="43" t="s">
        <v>428</v>
      </c>
      <c r="H55" t="str">
        <f t="shared" si="0"/>
        <v>AT160745</v>
      </c>
      <c r="I55">
        <v>1</v>
      </c>
    </row>
    <row r="56" spans="1:9" x14ac:dyDescent="0.3">
      <c r="A56" s="43" t="s">
        <v>454</v>
      </c>
      <c r="B56" s="43" t="s">
        <v>1551</v>
      </c>
      <c r="C56" s="43" t="s">
        <v>1483</v>
      </c>
      <c r="D56" s="43" t="s">
        <v>1036</v>
      </c>
      <c r="E56" s="43" t="s">
        <v>457</v>
      </c>
      <c r="F56" s="43" t="s">
        <v>282</v>
      </c>
      <c r="G56" s="43" t="s">
        <v>457</v>
      </c>
      <c r="H56" t="str">
        <f t="shared" si="0"/>
        <v>CT040326</v>
      </c>
      <c r="I56">
        <v>1</v>
      </c>
    </row>
    <row r="57" spans="1:9" x14ac:dyDescent="0.3">
      <c r="A57" s="43" t="s">
        <v>446</v>
      </c>
      <c r="B57" s="43" t="s">
        <v>1552</v>
      </c>
      <c r="C57" s="43" t="s">
        <v>1456</v>
      </c>
      <c r="D57" s="43" t="s">
        <v>1553</v>
      </c>
      <c r="E57" s="43" t="s">
        <v>449</v>
      </c>
      <c r="F57" s="43" t="s">
        <v>282</v>
      </c>
      <c r="G57" s="43" t="s">
        <v>449</v>
      </c>
      <c r="H57" t="str">
        <f t="shared" si="0"/>
        <v>CT040224</v>
      </c>
      <c r="I57">
        <v>1</v>
      </c>
    </row>
    <row r="58" spans="1:9" x14ac:dyDescent="0.3">
      <c r="A58" s="43" t="s">
        <v>450</v>
      </c>
      <c r="B58" s="43" t="s">
        <v>1554</v>
      </c>
      <c r="C58" s="43" t="s">
        <v>1555</v>
      </c>
      <c r="D58" s="43" t="s">
        <v>1036</v>
      </c>
      <c r="E58" s="43" t="s">
        <v>453</v>
      </c>
      <c r="F58" s="43" t="s">
        <v>282</v>
      </c>
      <c r="G58" s="43" t="s">
        <v>453</v>
      </c>
      <c r="H58" t="str">
        <f t="shared" si="0"/>
        <v>CT040246</v>
      </c>
      <c r="I58">
        <v>1</v>
      </c>
    </row>
    <row r="59" spans="1:9" x14ac:dyDescent="0.3">
      <c r="A59" s="43" t="s">
        <v>458</v>
      </c>
      <c r="B59" s="43" t="s">
        <v>1556</v>
      </c>
      <c r="C59" s="43" t="s">
        <v>1557</v>
      </c>
      <c r="D59" s="43" t="s">
        <v>1558</v>
      </c>
      <c r="E59" s="43" t="s">
        <v>462</v>
      </c>
      <c r="F59" s="43" t="s">
        <v>463</v>
      </c>
      <c r="G59" s="43" t="s">
        <v>462</v>
      </c>
      <c r="H59" t="str">
        <f t="shared" si="0"/>
        <v>dobaoson</v>
      </c>
      <c r="I59">
        <v>1</v>
      </c>
    </row>
    <row r="60" spans="1:9" x14ac:dyDescent="0.3">
      <c r="A60" s="43" t="s">
        <v>458</v>
      </c>
      <c r="B60" s="43" t="s">
        <v>1559</v>
      </c>
      <c r="C60" s="43" t="s">
        <v>1560</v>
      </c>
      <c r="D60" s="43" t="s">
        <v>1250</v>
      </c>
      <c r="E60" s="43" t="s">
        <v>462</v>
      </c>
      <c r="F60" s="43" t="s">
        <v>463</v>
      </c>
      <c r="G60" s="43" t="s">
        <v>462</v>
      </c>
      <c r="H60" t="str">
        <f t="shared" si="0"/>
        <v>dobaoson</v>
      </c>
      <c r="I60">
        <v>1</v>
      </c>
    </row>
    <row r="61" spans="1:9" x14ac:dyDescent="0.3">
      <c r="A61" s="43" t="s">
        <v>472</v>
      </c>
      <c r="B61" s="43" t="s">
        <v>1561</v>
      </c>
      <c r="C61" s="43" t="s">
        <v>1562</v>
      </c>
      <c r="D61" s="43" t="s">
        <v>1563</v>
      </c>
      <c r="E61" s="43" t="s">
        <v>475</v>
      </c>
      <c r="F61" s="43" t="s">
        <v>282</v>
      </c>
      <c r="G61" s="43" t="s">
        <v>475</v>
      </c>
      <c r="H61" t="str">
        <f t="shared" si="0"/>
        <v>CT040323</v>
      </c>
      <c r="I61">
        <v>1</v>
      </c>
    </row>
    <row r="62" spans="1:9" x14ac:dyDescent="0.3">
      <c r="A62" s="43" t="s">
        <v>472</v>
      </c>
      <c r="B62" s="43" t="s">
        <v>1564</v>
      </c>
      <c r="C62" s="43" t="s">
        <v>1565</v>
      </c>
      <c r="D62" s="43" t="s">
        <v>1566</v>
      </c>
      <c r="E62" s="43" t="s">
        <v>475</v>
      </c>
      <c r="F62" s="43" t="s">
        <v>282</v>
      </c>
      <c r="G62" s="43" t="s">
        <v>475</v>
      </c>
      <c r="H62" t="str">
        <f t="shared" si="0"/>
        <v>CT040323</v>
      </c>
      <c r="I62">
        <v>1</v>
      </c>
    </row>
    <row r="63" spans="1:9" x14ac:dyDescent="0.3">
      <c r="A63" s="43" t="s">
        <v>351</v>
      </c>
      <c r="B63" s="43" t="s">
        <v>1567</v>
      </c>
      <c r="C63" s="43" t="s">
        <v>1568</v>
      </c>
      <c r="D63" s="43" t="s">
        <v>1569</v>
      </c>
      <c r="E63" s="43" t="s">
        <v>353</v>
      </c>
      <c r="F63" s="43" t="s">
        <v>282</v>
      </c>
      <c r="G63" s="43" t="s">
        <v>353</v>
      </c>
      <c r="H63" t="str">
        <f t="shared" si="0"/>
        <v>AT160301</v>
      </c>
      <c r="I6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B0F229A9F1A14D9F21283237E529B9" ma:contentTypeVersion="10" ma:contentTypeDescription="Create a new document." ma:contentTypeScope="" ma:versionID="4ce380d780c8cfa7abe899d9f904cff9">
  <xsd:schema xmlns:xsd="http://www.w3.org/2001/XMLSchema" xmlns:xs="http://www.w3.org/2001/XMLSchema" xmlns:p="http://schemas.microsoft.com/office/2006/metadata/properties" xmlns:ns2="34c0c3d1-00da-479e-b97b-046fc088f71b" xmlns:ns3="ae3f6bc4-5225-415d-abd2-4206f31c7ebf" targetNamespace="http://schemas.microsoft.com/office/2006/metadata/properties" ma:root="true" ma:fieldsID="17418375473f80d677baded74114984f" ns2:_="" ns3:_="">
    <xsd:import namespace="34c0c3d1-00da-479e-b97b-046fc088f71b"/>
    <xsd:import namespace="ae3f6bc4-5225-415d-abd2-4206f31c7e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c0c3d1-00da-479e-b97b-046fc088f7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3f6bc4-5225-415d-abd2-4206f31c7eb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118599-ACEC-4999-B92A-45A13833ED8F}">
  <ds:schemaRefs>
    <ds:schemaRef ds:uri="http://schemas.microsoft.com/sharepoint/v3/contenttype/forms"/>
  </ds:schemaRefs>
</ds:datastoreItem>
</file>

<file path=customXml/itemProps2.xml><?xml version="1.0" encoding="utf-8"?>
<ds:datastoreItem xmlns:ds="http://schemas.openxmlformats.org/officeDocument/2006/customXml" ds:itemID="{0622D9FE-0A2B-4F76-8FAF-5D31A848A2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87746C1-530E-4B40-A425-EEBB8283FC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c0c3d1-00da-479e-b97b-046fc088f71b"/>
    <ds:schemaRef ds:uri="ae3f6bc4-5225-415d-abd2-4206f31c7e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13</vt:lpstr>
      <vt:lpstr>Danh sách nhóm</vt:lpstr>
      <vt:lpstr>Danh sách đề tài</vt:lpstr>
      <vt:lpstr>Đề cương ôn tập</vt:lpstr>
      <vt:lpstr>14</vt:lpstr>
      <vt:lpstr>15</vt:lpstr>
      <vt:lpstr>220110</vt:lpstr>
      <vt:lpstr>220112</vt:lpstr>
      <vt:lpstr>220117</vt:lpstr>
      <vt:lpstr>220119</vt:lpstr>
      <vt:lpstr>220207</vt:lpstr>
      <vt:lpstr>220216</vt:lpstr>
      <vt:lpstr>220209</vt:lpstr>
      <vt:lpstr>220214</vt:lpstr>
      <vt:lpstr>220221</vt:lpstr>
      <vt:lpstr>220228</vt:lpstr>
      <vt:lpstr>220307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Phúc Vũ</cp:lastModifiedBy>
  <cp:revision/>
  <dcterms:created xsi:type="dcterms:W3CDTF">2022-01-17T08:13:49Z</dcterms:created>
  <dcterms:modified xsi:type="dcterms:W3CDTF">2022-03-21T05:45:14Z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0x010100E4B0F229A9F1A14D9F21283237E529B9</vt:lpwstr>
  </property>
</Properties>
</file>