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9"/>
  <workbookPr filterPrivacy="1"/>
  <xr:revisionPtr revIDLastSave="0" documentId="13_ncr:1_{B59854A3-668B-4417-ABEA-E0CFD6E4AB8D}" xr6:coauthVersionLast="47" xr6:coauthVersionMax="47" xr10:uidLastSave="{00000000-0000-0000-0000-000000000000}"/>
  <bookViews>
    <workbookView xWindow="-108" yWindow="-108" windowWidth="23256" windowHeight="12456" firstSheet="3" activeTab="3"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21" l="1"/>
  <c r="M31" i="21"/>
  <c r="M32" i="21"/>
  <c r="M33" i="21"/>
  <c r="M34" i="21"/>
  <c r="D30" i="21"/>
  <c r="I30" i="21" s="1"/>
  <c r="D31" i="21"/>
  <c r="I31" i="21" s="1"/>
  <c r="D32" i="21"/>
  <c r="I32" i="21" s="1"/>
  <c r="D33" i="21"/>
  <c r="I33" i="21" s="1"/>
  <c r="D34" i="21"/>
  <c r="I34"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<sst xmlns="http://schemas.openxmlformats.org/spreadsheetml/2006/main" count="1620" uniqueCount="699">
  <si>
    <t>Practical Software Engineering Series</t>
  </si>
  <si>
    <t>TEST SUMMARY REPORT</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</si>
  <si>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</si>
  <si>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</si>
  <si>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</si>
  <si>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</si>
  <si>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</si>
  <si>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</si>
  <si>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</si>
  <si>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</si>
  <si>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</si>
  <si>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</si>
  <si>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</si>
  <si>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</si>
  <si>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Project Information</t>
  </si>
  <si>
    <t>Project Name</t>
  </si>
  <si>
    <t>Issue Date</t>
  </si>
  <si>
    <t>Author</t>
  </si>
  <si>
    <t>Reviewer Information</t>
  </si>
  <si>
    <t>Name</t>
  </si>
  <si>
    <t>Department</t>
  </si>
  <si>
    <t>Position</t>
  </si>
  <si>
    <t>Approver Information</t>
  </si>
  <si>
    <t>OVERALL INFORMATION</t>
  </si>
  <si>
    <t>Test Purpose</t>
  </si>
  <si>
    <t>Tìm lỗi và cải thiện chất lượng phần mềm</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</si>
  <si>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</si>
  <si>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</si>
  <si>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</si>
  <si>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</si>
  <si>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</si>
  <si>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</si>
  <si>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</si>
  <si>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</si>
  <si>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</si>
  <si>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</si>
  <si>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</si>
  <si>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</si>
  <si>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</si>
  <si>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</si>
  <si>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</si>
  <si>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</si>
  <si>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</si>
  <si>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</si>
  <si>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</si>
  <si>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</si>
  <si>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</si>
  <si>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</si>
  <si>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</si>
  <si>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</si>
  <si>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</si>
  <si>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</si>
  <si>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Quản lý ngành học</t>
  </si>
  <si>
    <t>Functional test</t>
  </si>
  <si>
    <t>Số giờ giảng viên</t>
  </si>
  <si>
    <t>Chức vụ BCN khoa</t>
  </si>
  <si>
    <t>Chức vụ bộ môn</t>
  </si>
  <si>
    <t xml:space="preserve">Vai trò BCN khoa </t>
  </si>
  <si>
    <t>Integration test</t>
  </si>
  <si>
    <t>Vai trò Bộ môn</t>
  </si>
  <si>
    <t>Vai trò BCN khoa - bộ môn</t>
  </si>
  <si>
    <t>Vai trò BCN khoa - giảng viên</t>
  </si>
  <si>
    <t>Vai trò Bộ môn - giảng viên</t>
  </si>
  <si>
    <t>DEFECTS REPORT</t>
  </si>
  <si>
    <t>No.</t>
  </si>
  <si>
    <t>Defect ID</t>
  </si>
  <si>
    <t>Title</t>
  </si>
  <si>
    <t>Steps to Reproduce</t>
  </si>
  <si>
    <t>Evidences</t>
  </si>
  <si>
    <t>Expected Result</t>
  </si>
  <si>
    <t>Actual Result</t>
  </si>
  <si>
    <t>Severity</t>
  </si>
  <si>
    <t>Raised By</t>
  </si>
  <si>
    <t>Raised Date</t>
  </si>
  <si>
    <t>Tested on build version</t>
  </si>
  <si>
    <t>BCNK</t>
  </si>
  <si>
    <t>Lọc người dùng</t>
  </si>
  <si>
    <t>DF_LocNguoiDung_01</t>
  </si>
  <si>
    <t>1. Đăng nhập thành công vào tài khoản của BCN Khoa
2. Chọn Người dùng từ thanh menu bên trái
3. Chọn Hiển thị tất cả dữ liệu</t>
  </si>
  <si>
    <t>Sau khi thực hiện bước 3 Hệ thống hiển thị dữ liệu bên trong khung và không bị che lấp đi</t>
  </si>
  <si>
    <t>Hệ thống hiển thị dữ liệu bị lệnh khung và bị che lấp Quản lý người dùng</t>
  </si>
  <si>
    <t>Low</t>
  </si>
  <si>
    <t>new</t>
  </si>
  <si>
    <t xml:space="preserve">Thọ </t>
  </si>
  <si>
    <t>DF_LocNguoiDung_02</t>
  </si>
  <si>
    <t xml:space="preserve">1. Đăng nhập thành công vào tài khoản của BCN Khoa
2. Chọn Người dùng từ thanh menu bên trái
3. Chọn Hiển thị tất cả dữ liệu
4. Chọn tất cả các cột muốn hiển thị </t>
  </si>
  <si>
    <t>Cập nhật người dùng</t>
  </si>
  <si>
    <t>DF_CapNhatNguoiDung_01</t>
  </si>
  <si>
    <t xml:space="preserve">1. Đăng nhập thành công vào tài khoản của BCN Khoa
2. Chọn Người dùng từ thanh menu bên trái
3. Chọn biểu tượng chỉnh sửa ở cột cuối cùng </t>
  </si>
  <si>
    <t>Sau khi thực hiện bước 3 Hệ thống phải khóa lại giao diện phía sau form</t>
  </si>
  <si>
    <t>Hệ thống cho phép người dùng thao tác bên khi form Quản lý người dùng đang hiển thị</t>
  </si>
  <si>
    <t>DF_CapNhatNguoiDung_02</t>
  </si>
  <si>
    <t>1. Đăng nhập thành công vào tài khoản của BCN Khoa
2. Chọn người dùng từ thanh menu bên trái
3. Chọn biểu tượng chỉnh sửa ở cột cuối cùng
4. Tắt javascript
5. Nhập dữ liệu: Mã giảng viên: nhập ký tự đặt biệt</t>
  </si>
  <si>
    <t>Sau khi thực hiện bước 5 Hệ thống phải thông báo lỗi ngay bên dưới trường dữ liệu</t>
  </si>
  <si>
    <t>Hệ thống không báo lỗi bên dưới trường dữ liệu</t>
  </si>
  <si>
    <t>DF_CapNhatNguoiDung_03</t>
  </si>
  <si>
    <t>1. Đăng nhập thành công vào tài khoản của BCN Khoa
2. Chọn người dùng từ thanh menu bên trái
3. Chọn biểu tượng chỉnh sửa ở cột cuối cùng
4. Tắt javascript
5. Nhập dữ liệu: Tên giảng viên: nhập ký tự đặt biệt</t>
  </si>
  <si>
    <t>DF_CapNhatNguoiDung_04</t>
  </si>
  <si>
    <t>1. Đăng nhập thành công vào tài khoản của BCN Khoa
2. Chọn người dùng từ thanh menu bên trái
3. Chọn biểu tượng chỉnh sửa ở cột cuối cùng
4. Không nhập dữ liệu ở trường mail</t>
  </si>
  <si>
    <t>Sau khi thực hiện bước 3 Hệ thống phải hiển thị lỗi ngay bên dưới trường dữ liệu</t>
  </si>
  <si>
    <t>DF_CapNhatNguoiDung_05</t>
  </si>
  <si>
    <t>1. Đăng nhập thành công vào tài khoản của BCN Khoa
2. Chọn người dùng từ thanh menu bên trái
3. Chọn biểu tượng chỉnh sửa ở cột cuối cùng
4. Tắt javascript
5. Nhập dữ liệu: 
- Mã giảng viên: Nhập ký tự đặt biệt
- Tên giảng viên: Nhập ký tự đặt biệt
- Email bỏ trống
6. Chọn lưu</t>
  </si>
  <si>
    <t>Sau khi thực hiện bước 6 Hệ thống thông báo lỗi và không thể lưu</t>
  </si>
  <si>
    <t>Hệ thống thông báo lưu thành công</t>
  </si>
  <si>
    <t>Thêm người dùng</t>
  </si>
  <si>
    <t>DF_ThemNguoiDung_01</t>
  </si>
  <si>
    <t>DF_ThemNguoiDung_02</t>
  </si>
  <si>
    <t>DF_ThemNguoiDung_03</t>
  </si>
  <si>
    <t>DF_ThemNguoiDung_04</t>
  </si>
  <si>
    <t>DF_ThemNguoiDung_05</t>
  </si>
  <si>
    <t>DF_LocNguoiDung_03</t>
  </si>
  <si>
    <t>1. Đăng nhập thành công vào tài khoản của BCN Khoa
2. Thời khóa biểu -&gt; Phân công
3. Chọn lọc giảng viên -&gt; Chọn tất cả</t>
  </si>
  <si>
    <t>Sau khi thực hiện bước 3 Hệ thống hiển thị dữ liệu và có thể thao tác trong lúc đợi dữ liệu</t>
  </si>
  <si>
    <t>Hệ thống không phản hồi trong một khoảng thời gian</t>
  </si>
  <si>
    <t>Hight</t>
  </si>
  <si>
    <t>Import TKB</t>
  </si>
  <si>
    <t>DF_IMPORTTKB_01</t>
  </si>
  <si>
    <t>1. Đăng nhập thành công vào tài khoản của BCN Khoa
2. Thời khóa biểu -&gt; Import TKB
3. Chọn file để import</t>
  </si>
  <si>
    <t>Sau khi thực hiện bước 3 hệ thống hiển thị tên file và dung lượng và có thể xóa được</t>
  </si>
  <si>
    <t>Hệ thống không cho phép người dùng xóa file</t>
  </si>
  <si>
    <t>DF_IMPORTTKB_02</t>
  </si>
  <si>
    <t>Sau khi thực hiện bước 3 Hệ thống hiển thị thanh tiến trình chạy được bao nhiêu phần trăm</t>
  </si>
  <si>
    <t>Hệ thống không hiển thị phần trăm trên thanh tiến trình</t>
  </si>
  <si>
    <t>Thêm ngành mới</t>
  </si>
  <si>
    <t>DF_ThemNganhMoi_01</t>
  </si>
  <si>
    <t>1. Đăng nhập thành công vào tài khoản của BCN Khoa 
2. Chọn Học kỳ và ngành -&gt; Thêm ngành mới
3. Tắt javascript
4. Nhập dữ liệu vào mã ngành: Nhập ký tự đặc biệt
5. Nhấn lưu</t>
  </si>
  <si>
    <t xml:space="preserve">Sau khi thực hiện bước 4 Hệ thống phải hiển thị thông báo lỗi bên dưới </t>
  </si>
  <si>
    <t>Hệ thống không hiển thị lỗi bên dưới trường dữ liệu Mã ngành</t>
  </si>
  <si>
    <t>DF_ThemNganhMoi_02</t>
  </si>
  <si>
    <t>1. Đăng nhập thành công vào tài khoản của BCN Khoa 
2. Chọn Học kỳ và ngành -&gt; Thêm ngành mới
3. Tắt javascript
4. Để trống dữ liệu ở trường tên ngành
5. Nhấn lưu</t>
  </si>
  <si>
    <t>Sau khi thực hiện bước 4 Hệ thống hiển thị lỗi thông báo lỗi bên dưới</t>
  </si>
  <si>
    <t>Hệ thống không hiển thị lỗi bên dưới trường dữ liệu Tên ngành</t>
  </si>
  <si>
    <t>DF_ThemNganhMoi_03</t>
  </si>
  <si>
    <t>1. Đăng nhập thành công vào tài khoản của BCN Khoa 
2. Chọn Học kỳ và ngành -&gt; Thêm ngành mới
3. Tắt javascript
4. Để trống dữ liệu ở trường tên viết tắt
5. Nhấn lưu</t>
  </si>
  <si>
    <t>Hệ thống không hiển thị lỗi bên dưới trường dữ liệu tên viết tắt</t>
  </si>
  <si>
    <t>DF_ThemNganhMoi_04</t>
  </si>
  <si>
    <t>1. Đăng nhập thành công vào tài khoản của BCN Khoa 
2. Chọn Học kỳ và ngành -&gt; Thêm ngành mới
3. Tắt javascript
4. Để trống dữ liệu ở trường CTĐT
5. Nhấn lưu</t>
  </si>
  <si>
    <t>Hệ thống không hiển thị lỗi bên dưới trường dữ liệu CTĐT</t>
  </si>
  <si>
    <t>DF_ThemNganhMoi_05</t>
  </si>
  <si>
    <t>1. Đăng nhập thành công vào tài khoản của BCN Khoa 
2. Chọn Học kỳ và ngành -&gt; Thêm ngành mới
3. Tắt javascript
4. Nhập ký tự đặc biệt ở trường Mã ngành các trường dữ liệu còn lại để trống
5. Nhấn lưu</t>
  </si>
  <si>
    <t>Sau khi thực hiện bước 5 Hệ thống hiển thị lỗi thông báo lỗi bên dưới</t>
  </si>
  <si>
    <t>Hệ thống không hiển thị lỗi bên dưới các trường dữ liệu</t>
  </si>
  <si>
    <t>DF_ThemNganhMoi_06</t>
  </si>
  <si>
    <t>1. Đăng nhập thành công vào tài khoản của BCN Khoa 
2. Chọn Học kỳ và ngành -&gt; Thêm ngành mới</t>
  </si>
  <si>
    <t>Sau khi thực hiện bước 2 hệ thống phải khóa lại nội dung khi form hiện lên</t>
  </si>
  <si>
    <t xml:space="preserve">Hệ thống cho phép người dùng thao tác khi form Quản lý ngành học đang hiển thị </t>
  </si>
  <si>
    <t>Cập nhật học kỳ</t>
  </si>
  <si>
    <t>DF_CapNhatHocKy_01</t>
  </si>
  <si>
    <t>1. Đăng nhập thành công vào tài khoản của BCN Khoa 
2. Chọn Học kỳ và ngành -&gt; Cập nhật học kỳ
3. Tắt javascript
4. Nhập dữ liệu vào mã ngành: Nhập ký tự đặc biệt
5. Nhấn lưu</t>
  </si>
  <si>
    <t>DF_CapNhatHocKy_02</t>
  </si>
  <si>
    <t>1. Đăng nhập thành công vào tài khoản của BCN Khoa 
2. Chọn Học kỳ và ngành -&gt; Cập nhật học kỳ
3. Tắt javascript
4. Để trống dữ liệu ở trường tên ngành
5. Nhấn lưu</t>
  </si>
  <si>
    <t>DF_CapNhatHocKy_03</t>
  </si>
  <si>
    <t>1. Đăng nhập thành công vào tài khoản của BCN Khoa 
2. Chọn Học kỳ và ngành -&gt; Cập nhật học kỳ
3. Tắt javascript
4. Để trống dữ liệu ở trường tên viết tắt
5. Nhấn lưu</t>
  </si>
  <si>
    <t>DF_CapNhatHocKy_04</t>
  </si>
  <si>
    <t>1. Đăng nhập thành công vào tài khoản của BCN Khoa 
2. Chọn Học kỳ và ngành -&gt; Cập nhật học kỳ
3. Tắt javascript
4. Để trống dữ liệu ở trường CTĐT
5. Nhấn lưu</t>
  </si>
  <si>
    <t>DF_CapNhatHocKy_05</t>
  </si>
  <si>
    <t>1. Đăng nhập thành công vào tài khoản của BCN Khoa 
2. Chọn Học kỳ và ngành -&gt; Cập nhật học kỳ
3. Tắt javascript
4. Nhập ký tự đặc biệt ở trường Mã ngành các trường dữ liệu còn lại để trống
5. Nhấn lưu</t>
  </si>
  <si>
    <t>DF_CapNhatHocKy_06</t>
  </si>
  <si>
    <t>1. Đăng nhập thành công vào tài khoản của BCN Khoa 
2. Chọn Học kỳ và ngành -&gt; Cập nhật học kỳ</t>
  </si>
  <si>
    <t xml:space="preserve">Lọc giảng viên </t>
  </si>
  <si>
    <t>DF_LocGiangVien_01</t>
  </si>
  <si>
    <t>1. Đăng nhập thành công vào tài khoản của BCN Khoa
2. Chọn Thống kê -&gt; Lịch Giảng dạy
3. Chọn lọc giảng viên: chọn tất cả</t>
  </si>
  <si>
    <t>Sau khi thực hiện bước 3 hệ thống hiển thị danh sách giảng viên</t>
  </si>
  <si>
    <t>Hệ thống không phản hồi khi người dùng chọn lọc tất cả người dùng</t>
  </si>
  <si>
    <t>Hiển thị dữ liệu xem danh sách học hàm học vị</t>
  </si>
  <si>
    <t>DF_HocHamHocVi_08</t>
  </si>
  <si>
    <t>1. Đăng nhập thành công vào tài khoản của BCN Khoa
2. Thù lao -&gt; Học hàm học vị
3. Chọn hiển thị dữ liệu: Chọn hiển thị tất cả</t>
  </si>
  <si>
    <t>Sau khi thực hiện bước 3 hệ thống hiển thị tất cả đầy đủ các cột cho học hàm học vị</t>
  </si>
  <si>
    <t>Hệ thống hiển thị không đầy đủ các cột</t>
  </si>
  <si>
    <t>Thiết lập hệ số ngôn ngữ giảng dạy</t>
  </si>
  <si>
    <t>DF_DonGiaHeSo_01</t>
  </si>
  <si>
    <t>1. Đăng nhập thành công vào tài khoản của BCN Khoa
2. Thù lao -&gt; Học hàm học vị
3. Tắt javascript
4. Chọn biểu tượng chỉnh sửa
5. Nhập giá trị lớn hơn giá trị 9.99
6. Nhấn lưu
7. Reload trang
8. Chọn biểu tượng cập nhật</t>
  </si>
  <si>
    <t>Sau khi thực hiện bước 7 Hệ thống phải cập nhật giá trị đúng với giá trị mà người dùng đã nhập</t>
  </si>
  <si>
    <t>Hệ thống hiển thị dữ liệu sai với giá trị nhập vào của người dùng</t>
  </si>
  <si>
    <t>DF_DonGiaHeSo_02</t>
  </si>
  <si>
    <t>1. Đăng nhập thành công vào tài khoản của BCN Khoa
2. Thù lao -&gt; Học hàm học vị</t>
  </si>
  <si>
    <t>Hệ thống cho phép người dùng thao tác bên khi form Quản lý hệ số đang hiển thị</t>
  </si>
  <si>
    <t>DF_DonGiaHeSo_03</t>
  </si>
  <si>
    <t>1. Đăng nhập thành công vào tài khoản của BCN Khoa
2. Chọn Thù lao -&gt; Đơn giá &amp; Hệ số
3. Chọn biểu tượng chỉnh sửa
4. Tắt javascript
5. Nhập dữ liệu là số
6. Nhấn lưu</t>
  </si>
  <si>
    <t>Sau khi thực hiện bước 6 hệ thống phải hiển thị giá tiền đã được thêm vào ngay lập tức</t>
  </si>
  <si>
    <t>Hệ thống không hiển thị ngay lập tức mà cần phải reload trang mới có thể thấy dữ liệu</t>
  </si>
  <si>
    <t>DF_DonGiaHeSo_04</t>
  </si>
  <si>
    <t>1. Đăng nhập thành công vào tài khoản của BCN Khoa
2. Chọn Thù lao -&gt; Đơn giá &amp; Hệ số
3. Chọn biểu tượng chỉnh sửa</t>
  </si>
  <si>
    <t>Hệ thống cho phép người dùng thao tác bên khi form Quản lý đơn giá CTĐT tiêu chuẩn đang hiển thị</t>
  </si>
  <si>
    <t>Phân công</t>
  </si>
  <si>
    <t>DF_PhanCong_01</t>
  </si>
  <si>
    <t>1. Đăng nhập vào bằng tài khoản của BCN Khoa
2. Chọn Thời khóa biểu -&gt; Phân công
3. Chọn một ô cần phân công
4. Dùng cuộn của chuột thao tác cuộn chuột xuống</t>
  </si>
  <si>
    <t>Sau khi thực hiện bước 4 ô phân công phải không được tràng ra bên ngày khung phân công</t>
  </si>
  <si>
    <t>Hệ thống hiển thị ô phân công bên ngoài khung phân công</t>
  </si>
  <si>
    <t>Cập nhật học hàm học vị</t>
  </si>
  <si>
    <t>DF_CNHocHamHocVi_01</t>
  </si>
  <si>
    <t>1. Đăng nhập thành bằng tài khoản của BCN Khoa
2. Chọn Thù lao -&gt; Học hàm học vị
3. Chọn biểu tượng cập nhật
4. Tắt javascript
5. Nhập dữ liệu: Nhập số giá trị hơn giá trị cho phép</t>
  </si>
  <si>
    <t>Sau khi thực hiện bước 5 Hệ thống thông báo lỗi ngay bên dưới trường dữ liệu</t>
  </si>
  <si>
    <t>Hệ thống không thông báo bên dưới trường dữ liệu</t>
  </si>
  <si>
    <t>Lưu cập nhật học hàm học vị</t>
  </si>
  <si>
    <t>DF_CNHocHamHocVi_02</t>
  </si>
  <si>
    <t>1. Đăng nhập thành bằng tài khoản của BCN Khoa
2. Chọn Thù lao -&gt; Học hàm học vị
3. Chọn biểu tượng cập nhật
4. Tắt javascript
5. Nhập dữ liệu: Nhập số giá trị hơn giá trị cho phép
6. Lưu</t>
  </si>
  <si>
    <t>Sau khi thực hiện bước 6 Hệ thống thông báo lỗi dữ liệu</t>
  </si>
  <si>
    <t>Hệ thống không thông báo lỗi và lưu thành công</t>
  </si>
  <si>
    <t>Thêm học kỳ</t>
  </si>
  <si>
    <t>DF_ThemHocKy_01</t>
  </si>
  <si>
    <t>1. Đăng nhập vào bằng tài khoản của BCN Khoa
2. Chọn Học kỳ và ngành  -&gt; Thêm học kỳ
3. Tắt Javascript
4. Chọn trường học kỳ
5. Nhập dữ liệu với số lượng ký hơn 3 ký tự
6. Chọn lưu</t>
  </si>
  <si>
    <t>Sau khi thực bước 5 hệ thống phải báo lỗi lên màn hình</t>
  </si>
  <si>
    <t>Hệ thống vẫn cho phép người dùng nhập thông tin mà không có thông báo lỗi</t>
  </si>
  <si>
    <t>DF_ThemHocKy_02</t>
  </si>
  <si>
    <t>1. Đăng nhập vào bằng tài khoản của BCN Khoa
2. Chọn Học kỳ và ngành -&gt; Thêm học kỳ
3. Chọn năm bắt đầu vào những năm 2000 chọn năm kết thúc vào những năm 2030
4. Chọn lưu</t>
  </si>
  <si>
    <t>Sau khi thực hiện bước 4 Hệ thống hiển thị lỗi khoảng cách các năm quá lơn</t>
  </si>
  <si>
    <t>Hệ thống cho phép người dùng lưu thành công</t>
  </si>
  <si>
    <t>DF_ThemHocKy_03</t>
  </si>
  <si>
    <t>1. Đăng nhập vào bằng tài khoản của BCN Khoa
2. Chọn Học kỳ và ngành -&gt; Thêm học kỳ
3. Chọn năm bắt đầu là năm hiện tại chọn năm kết thúc vào những năm 2000
4. Tắt Javascrip
5. Chọn lưu</t>
  </si>
  <si>
    <t>Sau khi thực hiện bước 3 Hệ thống phải thông báo lỗi bên dưới tường dữ liệu</t>
  </si>
  <si>
    <t>DF_ThemHocKy_04</t>
  </si>
  <si>
    <t>1. Đăng nhập vào bằng tài khoản của BCN Khoa
2. Chọn Học kỳ và ngành -&gt; Thêm học kỳ
3. Tắt Javascrip
4. Tuần bắt đầu điền 0
5. Chọn lưu</t>
  </si>
  <si>
    <t>Sau khi thực hiện bước 5 Hệ thống phải thông báo lỗi sai định dạng</t>
  </si>
  <si>
    <t>DF_ThemHocKy_05</t>
  </si>
  <si>
    <t>1. Đăng nhập vào bằng tài khoản của BCN Khoa
2. Chọn Học kỳ và ngành -&gt; Thêm học kỳ
3. Tắt Javascrip
4. Tuần bắt nhập 100
5. Chọn lưu</t>
  </si>
  <si>
    <t>DF_ThemHocKy_06</t>
  </si>
  <si>
    <t>1. Đăng nhập vào bằng tài khoản của BCN Khoa
2. Chọn Học kỳ và ngành -&gt; Thêm học kỳ
3. Ngày bắt đầu: Điều chỉnh năm ngoài khoảng năm bắt đầu và năm kết thúc
4. Chọn lưu</t>
  </si>
  <si>
    <t>Sau khi thực hiện bước 4 Hệ thống phải thông báo lỗi ở trường ngày bắt đầu</t>
  </si>
  <si>
    <t>DF_ThemHocKy_07</t>
  </si>
  <si>
    <t>1. Đăng nhập vào bằng tài khoản của BCN Khoa
2. Chọn Học kỳ và ngành -&gt; Thêm học kỳ
3. Tắt javascript
4. Tiết tối đa: Nhập số lớn hơn 15 hoặc nhỏ hơn 1
5. Chọn lưu</t>
  </si>
  <si>
    <t>Sau khi thực hiện bước 5 Hệ thống phải thông báo lỗi và không thể lưu được</t>
  </si>
  <si>
    <t>DF_ThemHocKy_08</t>
  </si>
  <si>
    <t>1. Đăng nhập vào bằng tài khoản của BCN Khoa
2. Chọn Học kỳ và ngành -&gt; Thêm học kỳ
3. Tắt javascript
4. Lớp tối đa: Nhập số lớn hơn 30 hoặc nhỏ hơn 1
5. Chọn lưu</t>
  </si>
  <si>
    <t xml:space="preserve">Thêm học kỳ </t>
  </si>
  <si>
    <t>DF_ThemHocKy_09</t>
  </si>
  <si>
    <t>1. Đăng nhập bằng tài khoản của BCN Khoa
2. Chọn Học kỳ và ngành -&gt; Thêm học kỳ</t>
  </si>
  <si>
    <t>Hệ thống cho phép người dùng thao tác bên ngoài</t>
  </si>
  <si>
    <t>Thứ tự sắp xếp của cấp bậc</t>
  </si>
  <si>
    <t>DF_HocHamHocVi_01</t>
  </si>
  <si>
    <t>1. Đăng nhập bằng tài khoản của BCN Khoa
2. Chọn Thù lao -&gt; Học hàm học vị -&gt; Cấp bậc</t>
  </si>
  <si>
    <t>Sau khi thực hiện bước 2 hệ thống sắp xếp thứ tự cấp bậc từ lớn tới nhỏ</t>
  </si>
  <si>
    <t>Hệ thống hiển thị sắp xếp không đúng với mô tả</t>
  </si>
  <si>
    <t>Không thao tác cập nhật hay xóa được cấp bậc</t>
  </si>
  <si>
    <t>DF_HocHamHocVi_02</t>
  </si>
  <si>
    <t>1. Đăng nhập bằng tài khoản của BCN Khoa
2. Chọn Thù lao -&gt; Học hàm học vị -&gt; Cấp bậc
3. Chọn cấp bậc muốn xóa hay cập nhật</t>
  </si>
  <si>
    <t>Sau khi thực hiện bước 3 hệ thống phải hiển thị thông báo xóa hoặc giao diện quản lý lên</t>
  </si>
  <si>
    <t>Hệ thống không hiển thị thông báo hay giao diện quản lý gì cả</t>
  </si>
  <si>
    <t>Không thể thao tác cập nhật cấp bậc</t>
  </si>
  <si>
    <t>DF_HocHamHocVi_03</t>
  </si>
  <si>
    <t>1. Đăng nhập bằng tài khoản của BCN Khoa
2. Chọn Thù lao -&gt; Học hàm học vị -&gt; Cấp bậc
3. Tắt javascript
4. Nhập dữ liệu
5. Lưu
6. Chọn biểu tượng cập nhật cấp bậc vừa tạo</t>
  </si>
  <si>
    <t>Sau khi thực hiện bước 6 hệ thống hiển thị giao diện quản lý cấp bậc</t>
  </si>
  <si>
    <t>Hệ thống thông báo lỗi 404</t>
  </si>
  <si>
    <t>Thêm học hàm học vị mới</t>
  </si>
  <si>
    <t>DF_HocHamHocVi_04</t>
  </si>
  <si>
    <t>1. Đăng nhập bằng tài khoản của BCN Khoa
2. Chọn Thù lao -&gt; Học hàm học vị -&gt; Học hàm, học vị
3. Chọn Thêm HH, HV mới
4. Tắt javascript
5. Nhập dữ liệu
6. Lưu</t>
  </si>
  <si>
    <t>Sau khi thực hiện bước 6 hệ thống hiển thị lỗi và không lưu được</t>
  </si>
  <si>
    <t>Hệ thống vẫn cho phép người dùng lưu và hiển thị lên màn hình</t>
  </si>
  <si>
    <t>DF_HocHamHocVi_05</t>
  </si>
  <si>
    <t>Thêm cấp bậc mới</t>
  </si>
  <si>
    <t>DF_HocHamHocVi_06</t>
  </si>
  <si>
    <t>1. Đăng nhập bằng tài khoản của BCN Khoa
2. Chọn Thù lao -&gt; Học hàm học vị -&gt; Học hàm, học vị
3. Chọn Thêm cấp bậc mới
4. Tắt javascript
5. Nhập dữ liệu
6. Lưu</t>
  </si>
  <si>
    <t>Sau khi thực hiện bước 5 hệ thống hiển thị lỗi và không lưu được</t>
  </si>
  <si>
    <t>Đơn giá hệ số</t>
  </si>
  <si>
    <t>DF_DonGiaHeSo_05</t>
  </si>
  <si>
    <t>1. Đăng nhập bằng tài khoản của BCN Khoa
2. Chọn Thù lao -&gt; Đơn giá &amp; Hệ số
3. Chọn biểu tượng cập nhật cho một cấp bậc bất kỳ
4. Nhập dữ liệu: 1
5. Lưu</t>
  </si>
  <si>
    <t>Sau khi thực hiện bước 4 hệ thống phải báo lỗi bên dưới là nhập tối thiểu bao nhiêu</t>
  </si>
  <si>
    <t>Hệ thống cho phép người dùng nhập giá trị nhỏ</t>
  </si>
  <si>
    <t>Lỗi hiển thị Cấp bậc giảng viên</t>
  </si>
  <si>
    <t>DF_CapBacGV_01</t>
  </si>
  <si>
    <t>1. Đăng nhập bằng tài khoản của BCN Khoa
2. Chọn Thù lao -&gt; Cấp bậc GV
3. Chọn hiển thị tất cả</t>
  </si>
  <si>
    <t>Sau khi thực hiện bước 3 hệ thống hiển thị đầy đủ các cột và tất cả dữ liệu</t>
  </si>
  <si>
    <t>Hệ thống hiển thị thiếu các cột</t>
  </si>
  <si>
    <t>Thù lao GV</t>
  </si>
  <si>
    <t>DF_ThuLaoGV_01</t>
  </si>
  <si>
    <t>1. Đăng nhập bằng tài khoản của BCN Khoa
2. Chọn Thù lao -&gt; Thù lao GV
3. Thay đổi học kỳ</t>
  </si>
  <si>
    <t>Sau khi thực hiện bước 3 hệ thống hiển thị dữ liệu đúng với học kỳ đã chọn</t>
  </si>
  <si>
    <t>Hệ thống hiển thị dữ liệu của học kỳ mới nhất thay vì hiển thị dữ liệu học kỳ đã chọn sau khi load xong dữ liệu hệ thống lại trả về dữ liệu của học kỳ đã chọn</t>
  </si>
  <si>
    <t>Lỗi hiển thị Thù lao GV</t>
  </si>
  <si>
    <t>DF_ThuLaoGV_02</t>
  </si>
  <si>
    <t>1. Đăng nhập bằng tài khoản của BCN Khoa
2. Chọn Thù lao -&gt; Thù lao GV
3. Chọn hiển thị tất cả</t>
  </si>
  <si>
    <t xml:space="preserve">Người dùng tự cập nhật role </t>
  </si>
  <si>
    <t>DF_Nguoidung_01</t>
  </si>
  <si>
    <t>1. Đăng nhập bằng tài khoản của BCN Khoa
2. Chọn Người dùng
3. Tìm tên của chính người dùng
4. Chọn biểu tượng cập nhật
5. Chọn role khác
6. Load lại trang</t>
  </si>
  <si>
    <t>Sau khi thực hiện bước 6 hệ thống hiển thị các vai trò của role mà người đã tự điều chỉnh cho bản thân</t>
  </si>
  <si>
    <t>Hệ thống không hiển thị các thay đổi ngay cả khi người dùng đã load lại trang</t>
  </si>
  <si>
    <t>DF_Nguoidung_02</t>
  </si>
  <si>
    <t xml:space="preserve">1. Đăng nhập bằng tài khoản VLU </t>
  </si>
  <si>
    <t>Sau khi đăng nhập vào hệ thống hiển thị các giao diện chức năng role người dùng</t>
  </si>
  <si>
    <t>Hệ thống không hiển thị các giao diện chức năng của người dùng</t>
  </si>
  <si>
    <t>Tìm kiếm Người dùng</t>
  </si>
  <si>
    <t>DF_NguoiDung_03</t>
  </si>
  <si>
    <t>1. Đăng nhập bằng tài khoản của BCN Khoa
2. Chọn Người dùng
3. Nhập vao ô tìm kiếm: phân tách các ký tự tên của người dùng bằng dấu cách</t>
  </si>
  <si>
    <t>Sau khi thực hiện bước 3 hệ thống thông báo Không tìm thấy kết quả</t>
  </si>
  <si>
    <t>Hệ thống hiển thị những người dùng có ký tự tương tự</t>
  </si>
  <si>
    <t>Tìm kiếm Học hàm học vị</t>
  </si>
  <si>
    <t>DF_HocHamHocVi_07</t>
  </si>
  <si>
    <t>1. Đăng nhập bằng tài khoản của BCN Khoa
2. Chọn Thù lao -&gt; Học hàm học vị
3. Nhập vao ô tìm kiếm: phân tách các ký tự tên của người dùng bằng dấu cách</t>
  </si>
  <si>
    <t>medium</t>
  </si>
  <si>
    <t>DF_PhanCong_02</t>
  </si>
  <si>
    <t>1. Đăng nhập bằng tài khoản của BCN Khoa
2. Chọn Thời khoa biểu -&gt; Phân công
3. Chọn ô muốn phân công</t>
  </si>
  <si>
    <t>Sau khi thực hiện bước 3 hệ thống hiển popup danh sách người dùng trong học kỳ ngay tại vị trí ô đang chọn</t>
  </si>
  <si>
    <t>Hệ thống hiển thị popup sai vị trí ô đang chọn</t>
  </si>
  <si>
    <t>BM</t>
  </si>
  <si>
    <t>1. Đăng nhập thành công vào tài khoản của Bộ môn
2. Chọn Người dùng từ thanh menu bên trái
3. Chọn Hiển thị tất cả dữ liệu</t>
  </si>
  <si>
    <t xml:space="preserve">1. Đăng nhập thành công vào tài khoản của Bộ môn
2. Chọn Người dùng từ thanh menu bên trái
3. Chọn Hiển thị tất cả dữ liệu
4. Chọn tất cả các cột muốn hiển thị </t>
  </si>
  <si>
    <t>1. Đăng nhập thành công vào tài khoản của Bộ môn
2. Thời khóa biểu -&gt; Phân công
3. Chọn lọc giảng viên -&gt; Chọn tất cả</t>
  </si>
  <si>
    <t>DF_PhanCong_03</t>
  </si>
  <si>
    <t>1. Đăng nhập vào bằng tài khoản của Bộ môn
2. Chọn Thời khóa biểu -&gt; Phân công
3. Chọn một ô cần phân công
4. Dùng cuộn của chuột thao tác cuộn chuột xuống</t>
  </si>
  <si>
    <t>DF_ThuLaoGV_03</t>
  </si>
  <si>
    <t>Thêm HK + Import</t>
  </si>
  <si>
    <t>DF_IN_BCNK_01</t>
  </si>
  <si>
    <t>Hệ thống không hiển thị học kỳ vừa được thêm trong danh sách học kỳ của chức năng TKB - Import TKB</t>
  </si>
  <si>
    <t>1. Đăng nhập vào bằng tài khoản của Faculty
2. Trên giao diện Học kỳ và ngành, chọn thêm học kỳ, nhập dữ liệu và nhấn Lưu.
3. Đăng nhập tài khoản của Faculty
4. Chọn import, chọn học kỳ và không load lại trang</t>
  </si>
  <si>
    <t xml:space="preserve">Hệ thống hiển thị danh sách học kỳ vừa được thêm
</t>
  </si>
  <si>
    <t xml:space="preserve">Không thấy xuất hiện học kỳ được thêm danh sách học kỳ khi người dùng vừa thêm thành công học kỳ nhưng không load lại trang.
</t>
  </si>
  <si>
    <t>New</t>
  </si>
  <si>
    <t>Trang</t>
  </si>
  <si>
    <t>22/07/2023</t>
  </si>
  <si>
    <t>Xóa HK + Import</t>
  </si>
  <si>
    <t>DF_IN_BCNK_02</t>
  </si>
  <si>
    <t>Hệ thống không hiển thị học kỳ vừa được xóa trong danh sách học kỳ của chức năng TKB - Import TKB</t>
  </si>
  <si>
    <t>1. Đăng nhập vào bằng tài khoản của Faculty 
2. Trên giao diện Học kỳ và ngành.
3. Chọn tìm kiếm, nhập vào học kỳ cần tìm kiếm và chọn vào biểu tượng xóa.</t>
  </si>
  <si>
    <t xml:space="preserve">Hệ thống sẽ không hiển thị học kỳ vừa được xóa khi người dùng vừa xóa thành công học kỳ
</t>
  </si>
  <si>
    <t xml:space="preserve">Vẫn thấy học kỳ đó xuất hiện trên giao diện danh sách học kỳ ở chúc năng Import TKB Với điều kiện không load lại trang.
</t>
  </si>
  <si>
    <t>22/07/2024</t>
  </si>
  <si>
    <t>Thêm Ngành - Import</t>
  </si>
  <si>
    <t>DF_IN_BCNK_03</t>
  </si>
  <si>
    <t>Hệ thống không hiển thị ngành vừa được thêm trong danh sách ngành của chức năng TKB - Import TKB</t>
  </si>
  <si>
    <t>1. Đăng nhập vào bằng tài khoản của Faculty
2. Trên giao diện Học kỳ và ngành, chọn thêm ngành, nhập dữ liệu và nhấn Lưu.</t>
  </si>
  <si>
    <t>Hệ thống hiển thị danh sách ngành vừa được thêm</t>
  </si>
  <si>
    <t>Không thấy xuất hiện ngành mới được thêm danh sách ngành khi người dùng vừa thêm thành công ngành nhưng không load lại trang.</t>
  </si>
  <si>
    <t>Triển</t>
  </si>
  <si>
    <t>22/07/2025</t>
  </si>
  <si>
    <t>Xóa Ngành - Import</t>
  </si>
  <si>
    <t>DF_IN_BCNK_04</t>
  </si>
  <si>
    <t>Hệ thống không hiển thị ngành vừa được xóa trong danh sách ngành của chức năng TKB - Import TKB</t>
  </si>
  <si>
    <t>1. Đăng nhập vào bằng tài khoản của Faculty 
2. Trên giao diện Học kỳ và ngành.
3.chọn tìm kiếm, nhập vào ngành cần tìm kiếm và chọn vào biểu tượng xóa</t>
  </si>
  <si>
    <t>Hệ thống sẽ không hiển thị ngành vừa được xóa khi người dùng vừa xóa thành công ngành ở giao diện chức năng TKB - Import TKB</t>
  </si>
  <si>
    <t xml:space="preserve">Vẫn thấy học kỳ đó xuất hiện trên giao diện danh sách học kỳ với điều kiện không load lại trang.
</t>
  </si>
  <si>
    <t>22/07/2026</t>
  </si>
  <si>
    <t>Cập nhật Hk + Phân công</t>
  </si>
  <si>
    <t>DF_IN_BCNK_05</t>
  </si>
  <si>
    <t xml:space="preserve">Hệ thống chưa cập nhật học kỳ vừa được cập nhật trong dánh sách học kỳ ở chức năng phân công
</t>
  </si>
  <si>
    <t>1. Đăng nhập vào bằng tài khoản của Faculty 
2. Trên giao diện Học kỳ và ngành
3.chọn tìm kiếm, chọn biểu tượng cập nhật, nhập vào dữ liệu cần cập nhật và nhấn Lưu</t>
  </si>
  <si>
    <t xml:space="preserve">Hệ thống sẽ hiển thị dữ liệu học kỳ mới vừa được cập nhật ở giao diện chức năng phân công
</t>
  </si>
  <si>
    <t xml:space="preserve">Không thấy xuất hiện học kỳ vừa được cập nhật giao diện chức năng phân công với điều kiện không load lại trang.
</t>
  </si>
  <si>
    <t>22/07/2027</t>
  </si>
  <si>
    <t>Xóa Hk + Phân công</t>
  </si>
  <si>
    <t>DF_IN_BCNK_06</t>
  </si>
  <si>
    <t xml:space="preserve">Hệ thống chưa xóa học kỳ vừa được xóa trong dánh sách học kỳ ở chức năng phân công
</t>
  </si>
  <si>
    <t>1. Đăng nhập vào bằng tài khoản của Faculty 
2. Trên giao diện Học kỳ và ngành, chọn tìm kiếm học kỳ, chọn biểu tượng xóa, chọn Xóa</t>
  </si>
  <si>
    <t xml:space="preserve">Hệ thống sẽ không hiển thị dữ liệu khi người dùng vừa xóa thành công học kỳ ở giao diện chức năng phân công
</t>
  </si>
  <si>
    <t xml:space="preserve">Vẫn thấy xuất hiện học kỳ vừa được xóa ở giao diện chức năng Phân công với điều kiện không load lại trang.
</t>
  </si>
  <si>
    <t>22/07/2028</t>
  </si>
  <si>
    <t>Cập nhật Ngành - Phân công</t>
  </si>
  <si>
    <t>DF_IN_BCNK_07</t>
  </si>
  <si>
    <t>Hệ thống chưa cập nhật ngành vừa được cập nhật trong dánh sách ngành ở chức năng phân công</t>
  </si>
  <si>
    <t>1. Đăng nhập vào bằng tài khoản của Faculty 
2. Trên giao diện Học kỳ và ngành, chọn tìm kiếm, chọn biểu tượng cập nhật, nhập vào dữ liệu cần cập nhật và nhấn Lưu</t>
  </si>
  <si>
    <t>Hệ thống sẽ hiển thị dữ liệu ngành mới vừa được cập nhật ở giao diện chức năng phân công</t>
  </si>
  <si>
    <t>Không thấy xuất hiện ngành vừa được cập nhật giao diện chức năng phân công</t>
  </si>
  <si>
    <t>22/07/2029</t>
  </si>
  <si>
    <t>Xóa ngành - Phân công</t>
  </si>
  <si>
    <t>DF_IN_BCNK_08</t>
  </si>
  <si>
    <t>Hệ thống chưa xóa ngành vừa được xóa trong dánh sách ngành ở chức năng phân công</t>
  </si>
  <si>
    <t>1. Đăng nhập vào bằng tài khoản của Faculty 
2. Trên giao diện Học kỳ và ngành, chọn tìm kiếm ngành, chọn biểu tượng xóa, chọn Xóa</t>
  </si>
  <si>
    <t>Hệ thống sẽ không hiển thị dữ liệu khi người dùng vừa xóa thành công ngành ở giao diện chức năng phân công</t>
  </si>
  <si>
    <t>Vẫn thấy xuất hiện ngành vừa được xóa ở giao diện chức năng phân công</t>
  </si>
  <si>
    <t>22/07/2030</t>
  </si>
  <si>
    <t>Thêm Học kỳ + xem tkb</t>
  </si>
  <si>
    <t>DF_IN_BCNK_09</t>
  </si>
  <si>
    <t>Hệ thống chưa hiển thị học kỳ vừa thêm ở danh sách học kỳ ở giao diện chức năng Xem TKB</t>
  </si>
  <si>
    <t>1. Đăng nhập vào bằng tài khoản của Faculty 
2. Trên giao diện học kỳ và ngành, chọn thêm học kỳ, nhập dữ liệu và nhấn Lưu</t>
  </si>
  <si>
    <t>Hệ thống sẽ hiển thị dữ liệu học kỳ vừa được thêm thành công ở giao diện chức năng Xem TKB</t>
  </si>
  <si>
    <t>Không thấy xuất hiện học kỳ vừa được thêm ở giao diện chức năng Xem TKB</t>
  </si>
  <si>
    <t>22/07/2031</t>
  </si>
  <si>
    <t>Cập nhật Học kỳ + xem tkb</t>
  </si>
  <si>
    <t>DF_IN_BCNK_10</t>
  </si>
  <si>
    <t>Hệ thống chưa hiển thị học kỳ vừa cập nhật ở giao diện chức năng Xem TKB</t>
  </si>
  <si>
    <t>1. Đăng nhập vào bằng tài khoản của Faculty 
2. Trên giao diện học kỳ và ngành, chọn biểu tượng sửa, nhập dữ liệu và nhấn Lưu</t>
  </si>
  <si>
    <t>Hệ thống sẽ hiển thị dữ liệu học kỳ vừa được cập nhật ở giao diện chức năng TKB</t>
  </si>
  <si>
    <t>Không thấy xuất hiện học kỳ vừa cập nhật ở giao diện chức năng Xem TKB</t>
  </si>
  <si>
    <t>22/07/2032</t>
  </si>
  <si>
    <t>Xóa Học kỳ + xem tkb</t>
  </si>
  <si>
    <t>DF_IN_BCNK_11</t>
  </si>
  <si>
    <t>Hệ thống chưa hiển thị học kỳ vừa xóa ở giao diện chức năng Xem TKB</t>
  </si>
  <si>
    <t>1. Đăng nhập vào bằng tài khoản của Faculty 
2. Trên giao diện học kỳ và ngành, chọn biểu tượng xóa, chọn xóa</t>
  </si>
  <si>
    <t>Hệ thống sẽ không hiển thị dữ liệu học kỳ vừa được xóa ở giao diện chức năng Thời khóa biểu - Xem TKB</t>
  </si>
  <si>
    <t>Không thấy xuất hiện học kỳ vừa xóa ở giao diện chức năng Thời khóa biểu - Xem TKB</t>
  </si>
  <si>
    <t>22/07/2033</t>
  </si>
  <si>
    <t>Thêm học kỳ + TK số giờ cá nhân</t>
  </si>
  <si>
    <t>DF_IN_BCNK_12</t>
  </si>
  <si>
    <t>Hệ thống chưa hiển thị học kỳ vừa được thêm ở giao diện chức năng Xem TKB</t>
  </si>
  <si>
    <t>Hệ thống sẽ hiển thị dữ liệu học kỳ mới vừa được thêm thành công ở giao diện chức năng Tk số giờ cá nhân</t>
  </si>
  <si>
    <t>Không thấy xuất hiện dữ liệu học kỳ vừa được thêm ở giao diện chức năng Tk số giờ cá nhân</t>
  </si>
  <si>
    <t>22/07/2034</t>
  </si>
  <si>
    <t>Cập nhật học kỳ + TK số giờ cá nhân</t>
  </si>
  <si>
    <t>DF_IN_BCNK_13</t>
  </si>
  <si>
    <t>Hệ thống chưa hiển thị học kỳ vừa cập nhật ở giao diện chức năng TK số giờ cá nhân</t>
  </si>
  <si>
    <t>Hệ thống sẽ hiển thị dữ liệu học kỳ vừa được cập nhật ở giao diện chức năng Tk số giờ cá nhân</t>
  </si>
  <si>
    <t>Không thấy xuất hiện học kỳ vừa cập nhật ở giao diện chức năng Tk số giờ cá nhân</t>
  </si>
  <si>
    <t>22/07/2035</t>
  </si>
  <si>
    <t>Xóa học kỳ + TK số giờ cá nhân</t>
  </si>
  <si>
    <t>DF_IN_BCNK_14</t>
  </si>
  <si>
    <t>Hệ thống chưa hiển thị học kỳ vừa xóa ở giao diện chức năng Tk số giờ cá nhân</t>
  </si>
  <si>
    <t>Hệ thống sẽ không hiển thị dữ liệu học kỳ vừa được xóa ở giao diện chức năng Tk số giờ cá nhân</t>
  </si>
  <si>
    <t>Không thấy xuất hiện học kỳ vừa xóa ở giao diện chức năng Tk số giờ cá nhân</t>
  </si>
  <si>
    <t>22/07/2036</t>
  </si>
  <si>
    <t>Thêm ngành + Tk - Số giờ cá nhân</t>
  </si>
  <si>
    <t>DF_IN_BCNK_15</t>
  </si>
  <si>
    <t>Hệ thống chưa hiển thị ngành vừa được thêm ở giao diện chức năng Thống kê - Số giờ cá nhân</t>
  </si>
  <si>
    <t>1. Đăng nhập vào bằng tài khoản của Faculty 
2. Trên giao diện học kỳ và ngành, chọn thêm ngành mới, nhập dữ liệu và nhấn Lưu</t>
  </si>
  <si>
    <t>Hệ thống sẽ hiển thị dữ liệu ngành mới vừa được thêm thành công ở giao diện chức năng Tk - Số giờ cá nhân</t>
  </si>
  <si>
    <t>Không thấy xuất hiện dữ liệu ngành vừa được thêm ở giao diện chức năng Tk số giờ cá nhân</t>
  </si>
  <si>
    <t>22/07/2037</t>
  </si>
  <si>
    <t>Cập nhật ngành + Tk - Số giờ cá nhân</t>
  </si>
  <si>
    <t>DF_IN_BCNK_16</t>
  </si>
  <si>
    <t>1. Đăng nhập vào bằng tài khoản của Faculty 
2. Trên giao diện học kỳ và ngành,Chọn Ngành, chọn biểu tượng sửa, nhập dữ liệu và nhấn Lưu</t>
  </si>
  <si>
    <t>Hệ thống sẽ hiển thị dữ liệu ngành mới vừa được cập nhật ở giao diện chức năng Tk - Số giờ cá nhân</t>
  </si>
  <si>
    <t>Không thấy xuất hiện ngành vừa cập nhật ở giao diện chức năng Tk - Số giờ cá nhân</t>
  </si>
  <si>
    <t>22/07/2038</t>
  </si>
  <si>
    <t>Xóa ngành + Tk - Số giờ cá nhân</t>
  </si>
  <si>
    <t>DF_IN_BCNK_17</t>
  </si>
  <si>
    <t>Hệ thống chưa hiển thị ngành vừa xóa ở giao diện chức năng Tk - Số giờ cá nhân</t>
  </si>
  <si>
    <t>Hệ thống sẽ không hiển thị dữ liệu ngành mới vừa được xóa ở giao diện chức năng Tk - Số giờ cá nhân</t>
  </si>
  <si>
    <t>Không thấy xuất hiện ngành vừa xóa ở giao diện chức năng Tk - Số giờ cá nhân</t>
  </si>
  <si>
    <t>22/07/2039</t>
  </si>
  <si>
    <t>Thêm học kỳ + Tk - Số giờ quy đổi</t>
  </si>
  <si>
    <t>DF_IN_BCNK_18</t>
  </si>
  <si>
    <t>Hệ thống chưa hiển thị học kỳ vừa được thêm ở giao diện chức năng Thống kê - Số giờ quy đổi</t>
  </si>
  <si>
    <t>1. Đăng nhập vào bằng tài khoản của Faculty 
2. Trên giao diện học kỳ và ngành, chọn thêm học kỳ mới, nhập dữ liệu và nhấn Lưu</t>
  </si>
  <si>
    <t>Hệ thống sẽ hiển thị dữ liệu học kỳ mới vừa được thêm thành công ở giao diện chức năng Tk - Số giờ quy đổi</t>
  </si>
  <si>
    <t>22/07/2040</t>
  </si>
  <si>
    <t>Cập nhật học kỳ + Tk - Số giờ quy đổi</t>
  </si>
  <si>
    <t>DF_IN_BCNK_19</t>
  </si>
  <si>
    <t>Hệ thống chưa hiển thị học kỳ vừa cập nhật ở giao diện chức năng TK số giờ quy đổi</t>
  </si>
  <si>
    <t>Hệ thống sẽ hiển thị dữ liệu học kỳ mới vừa được cập nhật ở giao diện chức năng Tk - Số giờ quy đổi</t>
  </si>
  <si>
    <t>Không thấy xuất hiện học kỳ vừa cập nhật ở giao diện chức năng Tk - Số giờ quy đổi</t>
  </si>
  <si>
    <t>22/07/2041</t>
  </si>
  <si>
    <t>Xóa học kỳ + Tk - Số giờ quy đổi</t>
  </si>
  <si>
    <t>DF_IN_BCNK_20</t>
  </si>
  <si>
    <t>Hệ thống chưa hiển thị học kỳ vừa xóa ở giao diện chức năng Tk - Số giờ quy đổi</t>
  </si>
  <si>
    <t>Hệ thống sẽ không hiển thị dữ liệu học kỳ mới vừa được xóa ở giao diện chức năng Tk - Số giờ quy đổi</t>
  </si>
  <si>
    <t>Không thấy xuất hiện học kỳ vừa xóa ở giao diện chức năng Tk - Số giờ quy đổi</t>
  </si>
  <si>
    <t>22/07/2042</t>
  </si>
  <si>
    <t>Thêm học kỳ + Tk - Gv thỉnh giảng</t>
  </si>
  <si>
    <t>DF_IN_BCNK_21</t>
  </si>
  <si>
    <t>Hệ thống chưa hiển thị học kỳ vừa được thêm ở giao diện chức năng Thống kê - GV thỉnh giảng</t>
  </si>
  <si>
    <t>Hệ thống sẽ hiển thị dữ liệu học kỳ mới vừa được thêm thành công ở giao diện chức năng Tk - Gv thỉnh giảng</t>
  </si>
  <si>
    <t>Không thấy xuất hiện dữ liệu học kỳ vừa được thêm ở giao diện chức năng Tk - Gv thỉnh giảng</t>
  </si>
  <si>
    <t>22/07/2043</t>
  </si>
  <si>
    <t>Cập nhật học kỳ + Tk - Gv thỉnh giảng</t>
  </si>
  <si>
    <t>DF_IN_BCNK_22</t>
  </si>
  <si>
    <t>Hệ thống chưa hiển thị học kỳ vừa cập nhật ở giao diện chức năng TK - Gv thỉnh giảng</t>
  </si>
  <si>
    <t>Hệ thống sẽ hiển thị dữ liệu học kỳ mới vừa được cập nhật ở giao diện chức năng Tk - Gv thỉnh giảng</t>
  </si>
  <si>
    <t>Không thấy xuất hiện học kỳ vừa cập nhật ở giao diện chức năng Tk - Gv thỉnh giảng</t>
  </si>
  <si>
    <t>22/07/2044</t>
  </si>
  <si>
    <t>Xóa học kỳ + Tk - Gv thỉnh giảng</t>
  </si>
  <si>
    <t>DF_IN_BCNK_23</t>
  </si>
  <si>
    <t>Hệ thống chưa hiển thị học kỳ vừa xóa ở giao diện chức năng Tk - Gv thỉnh giảng</t>
  </si>
  <si>
    <t>Hệ thống sẽ không hiển thị dữ liệu học kỳ mới vừa được xóa ở giao diện chức năng Tk - Gv thỉnh giảng</t>
  </si>
  <si>
    <t>Không thấy xuất hiện học kỳ vừa xóa ở giao diện chức năng Tk - Gv thỉnh giảng</t>
  </si>
  <si>
    <t>22/07/2045</t>
  </si>
  <si>
    <t>Thêm học kỳ + Tk - Lịch giảng dạy</t>
  </si>
  <si>
    <t>DF_IN_BCNK_24</t>
  </si>
  <si>
    <t>Hệ thống chưa hiển thị học kỳ vừa được thêm ở giao diện chức năng Thống kê - Lịch giảng dạy</t>
  </si>
  <si>
    <t>Hệ thống sẽ hiển thị dữ liệu học kỳ mới vừa được thêm thành công ở giao diện chức năng Tk - Lịch giảng dạy</t>
  </si>
  <si>
    <t>Không thấy xuất hiện dữ liệu học kỳ vừa được thêm ở giao diện chức năng Tk - Lịch giảng dạy</t>
  </si>
  <si>
    <t>22/07/2046</t>
  </si>
  <si>
    <t>Cập nhật học kỳ + Tk - Lịch giảng dạy</t>
  </si>
  <si>
    <t>DF_IN_BCNK_25</t>
  </si>
  <si>
    <t>Hệ thống chưa hiển thị học kỳ vừa cập nhật ở giao diện chức năng TK - Lịch giảng dạy</t>
  </si>
  <si>
    <t>Hệ thống sẽ hiển thị dữ liệu học kỳ mới vừa được cập nhật ở giao diện chức năng Tk - Lịch giảng dạy</t>
  </si>
  <si>
    <t>Không thấy xuất hiện học kỳ vừa cập nhật ở giao diện chức năng Tk - Lịch giảng dạy</t>
  </si>
  <si>
    <t>22/07/2047</t>
  </si>
  <si>
    <t>Xóa học kỳ + Tk - Lịch giảng dạy</t>
  </si>
  <si>
    <t>DF_IN_BCNK_26</t>
  </si>
  <si>
    <t>Hệ thống chưa hiển thị học kỳ vừa xóa ở giao diện chức năng Tk - Lịch giảng dạy</t>
  </si>
  <si>
    <t>Hệ thống sẽ không hiển thị dữ liệu học kỳ mới vừa được xóa ở giao diện chức năng Tk - Lịch giảng dạy</t>
  </si>
  <si>
    <t>Không thấy xuất hiện học kỳ vừa xóa ở giao diện chức năng Tk - Lịch giảng dạy</t>
  </si>
  <si>
    <t>22/07/2048</t>
  </si>
  <si>
    <t>Thêm học kỳ - Thù lao - Cấp bậc giảng viên</t>
  </si>
  <si>
    <t>DF_IN_BCNK_27</t>
  </si>
  <si>
    <t>Hệ thống chưa hiển thị học kỳ vừa được thêm ở giao diện chức năng Thù lao - Cấp bậc giảng viên</t>
  </si>
  <si>
    <t>Hệ thống sẽ hiển thị dữ liệu học kỳ mới vừa được thêm thành công ở giao diện chức năng Thù lao - Cấp bậc giảng viên</t>
  </si>
  <si>
    <t>Không thấy xuất hiện dữ liệu học kỳ vừa được thêm ở giao diện chức năng Thù lao - Cấp bậc giảng viên</t>
  </si>
  <si>
    <t>22/07/2049</t>
  </si>
  <si>
    <t>Cập nhật học kỳ - Thù lao - Cấp bậc giảng viên</t>
  </si>
  <si>
    <t>DF_IN_BCNK_28</t>
  </si>
  <si>
    <t>Hệ thống chưa hiển thị học kỳ vừa cập nhật ở giao diện chức năng Thù lao - Cấp bậc giảng viên</t>
  </si>
  <si>
    <t>Hệ thống sẽ hiển thị dữ liệu học kỳ mới vừa được cập nhật ở giao diện chức năng Thù lao - Cấp bậc giảng viên</t>
  </si>
  <si>
    <t>Không thấy xuất hiện học kỳ vừa cập nhật ở giao diện chức năng Thù lao - Cấp bậc giảng viên</t>
  </si>
  <si>
    <t>22/07/2050</t>
  </si>
  <si>
    <t>Xóa học kỳ - Thù lao - Cấp bậc giảng viên</t>
  </si>
  <si>
    <t>DF_IN_BCNK_29</t>
  </si>
  <si>
    <t>Hệ thống chưa hiển thị học kỳ vừa xóa ở giao diện chức năng Thù lao - Cấp bậc giảng viên</t>
  </si>
  <si>
    <t>Hệ thống sẽ không hiển thị dữ liệu học kỳ mới vừa được xóa ở giao diện chức năng Thù lao - Cấp bậc giảng viên</t>
  </si>
  <si>
    <t>Không thấy xuất hiện học kỳ vừa xóa ở giao diện chức năng Thù lao - Cấp bậc giảng viên</t>
  </si>
  <si>
    <t>22/07/2051</t>
  </si>
  <si>
    <t>Thêm học kỳ - Thù lao giảng viên</t>
  </si>
  <si>
    <t>DF_IN_BCNK_30</t>
  </si>
  <si>
    <t>Hệ thống chưa hiển thị học kỳ vừa được thêm ở giao diện chức năng Thù lao - Thù lao giảng viên</t>
  </si>
  <si>
    <t>Hệ thống sẽ hiển thị dữ liệu học kỳ mới vừa được thêm thành công ở giao diện chức năng Thù lao - Thù lao giảng viên</t>
  </si>
  <si>
    <t>Không thấy xuất hiện dữ liệu học kỳ vừa được thêm ở giao diện chức năng Thù lao - Thù lao giảng viên</t>
  </si>
  <si>
    <t>22/07/2052</t>
  </si>
  <si>
    <t>Cập nhật học kỳ - Thù lao giảng viên</t>
  </si>
  <si>
    <t>DF_IN_BCNK_31</t>
  </si>
  <si>
    <t>Hệ thống chưa hiển thị học kỳ vừa cập nhật ở giao diện chức năng Thù lao - Thù lao giảng viên</t>
  </si>
  <si>
    <t>Hệ thống sẽ hiển thị dữ liệu học kỳ mới vừa được cập nhật ở giao diện chức năng Thù lao - Thù lao giảng viên</t>
  </si>
  <si>
    <t>Không thấy xuất hiện học kỳ vừa cập nhật ở giao diện chức năng Thù lao - Thù lao giảng viên</t>
  </si>
  <si>
    <t>22/07/2053</t>
  </si>
  <si>
    <t>Xóa học kỳ - Thù lao giảng viên</t>
  </si>
  <si>
    <t>DF_IN_BCNK_32</t>
  </si>
  <si>
    <t>Hệ thống chưa hiển thị học kỳ vừa xóa ở giao diện chức năng Thù lao - Thù lao giảng viên</t>
  </si>
  <si>
    <t>Hệ thống sẽ không hiển thị dữ liệu học kỳ mới vừa được xóa ở giao diện chức năng Thù lao - Thù lao giảng viên</t>
  </si>
  <si>
    <t>Không thấy xuất hiện học kỳ vừa xóa ở giao diện chức năng Thù lao - Thù lao giảng viên</t>
  </si>
  <si>
    <t>22/07/2054</t>
  </si>
  <si>
    <t>Phân công - Xem TKB</t>
  </si>
  <si>
    <t>DF_IN_BM_01</t>
  </si>
  <si>
    <t>Hệ thống không hiển thị lớp học vừa được phân công trong xem thời khóa biểu</t>
  </si>
  <si>
    <t>1. Đăng nhập vào bằng tài khoản của Bộ Môn và chọn Phân công
2. Trên giao diện Thời khóa biểu - Phân công
3. Chọn học kỳ và ngành
4. Nhập dữ liệu vào ô chưa được phân công</t>
  </si>
  <si>
    <t>Hệ thống hiển thị phân công vừa được thêm</t>
  </si>
  <si>
    <t>Không thấy xuất hiện phân công được thêm vào lớp khi người dùng vừa thêm thành công phân công nhưng không load lại trang.</t>
  </si>
  <si>
    <t>Thuận</t>
  </si>
  <si>
    <t>22/07/2055</t>
  </si>
  <si>
    <t>Phân công - Số giờ giảng viên</t>
  </si>
  <si>
    <t>DF_IN_BM_02</t>
  </si>
  <si>
    <t>Hệ thống không hiển thị thống kê  vừa được phân công trong số giờ quy đổi</t>
  </si>
  <si>
    <t>1. Đăng nhập vào bằng tài khoản của Bộ Môn và chọn Thống kê
2. Trên giao diện Thống kê
3. Chọn số giờ quy đổi, chọn học kỳ, ngành, loại giảng viên</t>
  </si>
  <si>
    <t>Hệ thống hiển thị số giờ giảng viên  vừa được thêm</t>
  </si>
  <si>
    <t>Không thấy xuất hiện số giờ giảng viên được thêm vào lớp khi người dùng vừa thêm thành công số giờ giảng viên nhưng không load lại trang.</t>
  </si>
  <si>
    <t>22/07/2056</t>
  </si>
  <si>
    <t>Phân công - Số giờ quy đổi</t>
  </si>
  <si>
    <t>DF_IN_BM_03</t>
  </si>
  <si>
    <t>Hệ thống hiển thị số giờ quy đổi  vừa được thêm</t>
  </si>
  <si>
    <t>Không thấy xuất hiện số giờ quy đổi được thêm vào lớp khi người dùng vừa thêm thành công số giờ quy đổi nhưng không load lại trang.</t>
  </si>
  <si>
    <t>22/07/2057</t>
  </si>
  <si>
    <t>Phân công - GV thỉnh giảng</t>
  </si>
  <si>
    <t>DF_IN_BM_04</t>
  </si>
  <si>
    <t>Hệ thống không hiển thị thống kê  vừa được phân công trong GV thỉnh giảng</t>
  </si>
  <si>
    <t>1. Đăng nhập vào bằng tài khoản của Bộ Môn và chọn Thống kê
2. Trên giao diện Thống kê
3. Chọn GV thỉnh giảng, chọn học kỳ và thống kê</t>
  </si>
  <si>
    <t>Hệ thống hiển thị GV thỉnh giảng  vừa được thêm</t>
  </si>
  <si>
    <t>Không thấy xuất hiện GV thỉnh giảng được thêm vào lớp khi người dùng vừa thêm thành công GV thỉnh giảng nhưng không load lại trang.</t>
  </si>
  <si>
    <t>22/07/2058</t>
  </si>
  <si>
    <t xml:space="preserve">Phân công - Số giờ cá nhân </t>
  </si>
  <si>
    <t>DF_IN_BM_05</t>
  </si>
  <si>
    <t>Hệ thống không hiển thị thống kê  vừa được phân công trong số giờ cá nhân</t>
  </si>
  <si>
    <t>1. Đăng nhập vào bằng tài khoản của Bộ Môn và chọn Thống kê
2. Trên giao diện Thống kê
3. Chọn số giờ cá nhân
4. Chọn học kỳ</t>
  </si>
  <si>
    <t>Hệ thống hiển thị số giờ cá nhân  vừa được thêm</t>
  </si>
  <si>
    <t>Không thấy xuất hiện số giờ cá nhân được thêm vào lớp khi người dùng vừa thêm thành công số giờ cá nhân nhưng không load lại trang.</t>
  </si>
  <si>
    <t>22/07/2059</t>
  </si>
  <si>
    <t>Phân công - Lịch giảng dạy</t>
  </si>
  <si>
    <t>DF_IN_BM_06</t>
  </si>
  <si>
    <t>Hệ thống không hiển thị lớp học vừa được phân công trong Thống kê lịch giảng dạy</t>
  </si>
  <si>
    <t>1.Truy cập vào trang web:https://cntttest.vanlanguni.edu.vn/
2.Đăng nhập vào bằng tài khoản của Bộ Môn và chọn Thống kê - lịch giảng dạy
3.Trên giao diện Thống kê lịch giảng dạy
4.Nhập dữ liệu ở trường dữ liệu học kỳ, tuần và trường dữ liệu Lọc giảng viên</t>
  </si>
  <si>
    <t>Hệ thống hiển thị lớp học vừa được phân công trong Thống kê lịch giảng dạy</t>
  </si>
  <si>
    <t>22/07/2060</t>
  </si>
  <si>
    <t>Thêm học kỳ - Thời khóa biểu - Phân công</t>
  </si>
  <si>
    <t>DF_BCNK &amp; BM_01</t>
  </si>
  <si>
    <t>Hệ thống không hiển thị học kỳ học vừa được thêm trong danh sách học kỳ của chức năng thời khóa biểu - phân công</t>
  </si>
  <si>
    <t>1. Đăng nhập vào bằng tài khoản của Bộ Môn
2. Trên giao diện Thời khóa biểu - Phân công
3. Chọn học kỳ và ngành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</si>
  <si>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phân công</t>
  </si>
  <si>
    <t>Không thấy xuất hiện học kỳ được thêm vào lớp khi người dùng vừa thêm thành công Phân công nhưng không load lại trang.</t>
  </si>
  <si>
    <t>22/07/2061</t>
  </si>
  <si>
    <t>Xóa học kỳ - Thời khóa biểu -  Phân Công</t>
  </si>
  <si>
    <t>DF_BCNK &amp; BM_02</t>
  </si>
  <si>
    <t>Hệ thống không hiển thị học kỳ học vừa được xóa trong danh sách học kỳ của chức năng thời khóa biểu - phân công</t>
  </si>
  <si>
    <t xml:space="preserve">1. Đăng nhập vào bằng tài khoản của Bộ Môn
2. Trên giao diện Thời khóa biểu - Phân
3. Chọn học kỳ 
4. Đăng nhập vào bằng tài khoản của BCN KHOA
5. Trên giao diện học kỳ và ngành
6. Chọn tìm kiếm
7. Nhập vào học kỳ cần tìm kiếm và chọn vào biểu tượng xóa
</t>
  </si>
  <si>
    <t>Hệ thống hiển thị học kỳ học vừa được xóa trong danh sách học kỳ của chức năng thời khóa biểu - phân công</t>
  </si>
  <si>
    <t xml:space="preserve">Hệ thống không hiển thị học kỳ vừa được xóa trong danh sách học kỳ của chức năng thời khóa biểu - Phân công
</t>
  </si>
  <si>
    <t>22/07/2062</t>
  </si>
  <si>
    <t>Thêm học kỳ - Thời khóa biểu - Xem TKB</t>
  </si>
  <si>
    <t>DF_BCNK &amp; BM_03</t>
  </si>
  <si>
    <t>Hệ thống không hiển thị học kỳ học vừa được thêm trong danh sách học kỳ của chức năng thời khóa biểu - Xem TKB</t>
  </si>
  <si>
    <t>1.Đăng nhập vào bằng tài khoản của Bộ Môn
2.Trên giao diện Thời khoá biểu - Xem TKB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</si>
  <si>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Xem TKB</t>
  </si>
  <si>
    <t>Không thấy xuất hiện học kỳ được thêm vào lớp khi người dùng vừa thêm thành công Xem TKB nhưng không load lại trang.</t>
  </si>
  <si>
    <t>22/07/2063</t>
  </si>
  <si>
    <t>Xóa học kỳ - Thời khóa biểu  - Xem TKB</t>
  </si>
  <si>
    <t>DF_BCNK &amp; BM_04</t>
  </si>
  <si>
    <t>Hệ thống không hiển thị học kỳ học vừa được xóa trong danh sách học kỳ của chức năng thời khóa biểu - Xem TKB</t>
  </si>
  <si>
    <t>1.Đăng nhập vào bằng tài khoản của Bộ Môn
2.Trên giao diện Thời khoá biểu - Xem TKB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</si>
  <si>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Xem TKB</t>
  </si>
  <si>
    <t>Hệ thống không hiển thị học kỳ vừa được xóa trong danh sách học kỳ của chức năng thời khóa biểu - Xem TKB</t>
  </si>
  <si>
    <t>22/07/2064</t>
  </si>
  <si>
    <t>Thêm học kỳ - Thống kê - Số giờ giảng viên</t>
  </si>
  <si>
    <t>DF_BCNK &amp; BM_05</t>
  </si>
  <si>
    <t>Hệ thống không hiển thị học kỳ học vừa được thêm trong danh sách học kỳ của chức năng thời khóa biểu - Số giờ giảng viên</t>
  </si>
  <si>
    <t>1.Đăng nhập vào bằng tài khoản của Bộ Môn
2.Trên giao diện Thống kê - Số giờ giảng viên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</si>
  <si>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giảng viên</t>
  </si>
  <si>
    <t>Không thấy xuất hiện học kỳ được thêm vào lớp khi người dùng vừa thêm thành công Số giờ giảng viên nhưng không load lại trang.</t>
  </si>
  <si>
    <t>22/07/2065</t>
  </si>
  <si>
    <t>Xóa học kỳ - Thống kê - Số giờ giảng viên</t>
  </si>
  <si>
    <t>DF_BCNK &amp; BM_06</t>
  </si>
  <si>
    <t>Hệ thống không hiển thị học kỳ học vừa được xóa trong danh sách học kỳ của chức năng thời khóa biểu - Số giờ giảng viên</t>
  </si>
  <si>
    <t>1.Đăng nhập vào bằng tài khoản của Bộ Môn
2.Trên giao diện Thống kê - Số giờ giảng viên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</si>
  <si>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giảng viên</t>
  </si>
  <si>
    <t>Hệ thống không hiển thị học kỳ vừa được xóa trong danh sách học kỳ của chức năng thời khóa biểu - Số giờ giảng viên</t>
  </si>
  <si>
    <t>22/07/2066</t>
  </si>
  <si>
    <t>Thêm học kỳ - Thống kê - Số giờ qua đổi</t>
  </si>
  <si>
    <t>DF_BCNK &amp; BM_07</t>
  </si>
  <si>
    <t>Hệ thống không hiển thị học kỳ học vừa được thêm trong danh sách học kỳ của chức năng thời khóa biểu - Số giờ quy đổi</t>
  </si>
  <si>
    <t>1.Đăng nhập vào bằng tài khoản của Bộ Môn
2.Trên giao diện Thống kê - Số giờ quy đổi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</si>
  <si>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quy đổi</t>
  </si>
  <si>
    <t>Không thấy xuất hiện học kỳ được thêm vào lớp khi người dùng vừa thêm thành công Số giờ quy đổi nhưng không load lại trang.</t>
  </si>
  <si>
    <t>22/07/2067</t>
  </si>
  <si>
    <t>Xóa học kỳ - Thống kê - Số giờ qua đổi</t>
  </si>
  <si>
    <t>DF_BCNK &amp; BM_08</t>
  </si>
  <si>
    <t>Hệ thống không hiển thị học kỳ học vừa được xóa trong danh sách học kỳ của chức năng thời khóa biểu - Số giờ quy đổi</t>
  </si>
  <si>
    <t>1.Đăng nhập vào bằng tài khoản của Bộ Môn
2.Trên giao diện Thống kê - Số giờ quy đổi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</si>
  <si>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quy đổi</t>
  </si>
  <si>
    <t>Hệ thống không hiển thị học kỳ vừa được xóa trong danh sách học kỳ của chức năng thời khóa biểu - Số giờ quy đổi</t>
  </si>
  <si>
    <t>22/07/2068</t>
  </si>
  <si>
    <t>Thêm học kỳ - Thống kê - GV thỉnh giảng</t>
  </si>
  <si>
    <t>DF_BCNK &amp; BM_09</t>
  </si>
  <si>
    <t>Hệ thống không hiển thị học kỳ học vừa được thêm trong danh sách học kỳ của chức năng thời khóa biểu - GV thỉnh giảng</t>
  </si>
  <si>
    <t>1.Đăng nhập vào bằng tài khoản của Bộ Môn
2.Trên giao diện Thống kê - GV thỉnh giảng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</si>
  <si>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GV thỉnh giảng</t>
  </si>
  <si>
    <t>Không thấy xuất hiện học kỳ được thêm vào lớp khi người dùng vừa thêm thành công Số giờ GV thỉnh giảng nhưng không load lại trang.</t>
  </si>
  <si>
    <t>22/07/2069</t>
  </si>
  <si>
    <t>Xóa học kỳ - Thống kê - GV thỉnh giảng</t>
  </si>
  <si>
    <t>DF_BCNK &amp; BM_10</t>
  </si>
  <si>
    <t>Hệ thống không hiển thị học kỳ học vừa được xóa trong danh sách học kỳ của chức năng thời khóa biểu - GV thỉnh giảng</t>
  </si>
  <si>
    <t>1.Đăng nhập vào bằng tài khoản của Bộ Môn
2.Trên giao diện Thống kê - GV thỉnh giảng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</si>
  <si>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GV thỉnh giảng</t>
  </si>
  <si>
    <t>Hệ thống không hiển thị học kỳ vừa được xóa trong danh sách học kỳ của chức năng thời khóa biểu - Số giờ GV thỉnh giảng</t>
  </si>
  <si>
    <t>22/07/2070</t>
  </si>
  <si>
    <t>Thêm học kỳ - Thống kê - số giờ cá nhân</t>
  </si>
  <si>
    <t>DF_BCNK &amp; BM_11</t>
  </si>
  <si>
    <t>Hệ thống không hiển thị học kỳ học vừa được thêm trong danh sách học kỳ của chức năng thời khóa biểu - Số giờ cá nhân</t>
  </si>
  <si>
    <t>1.Đăng nhập vào bằng tài khoản của Bộ Môn
2.Trên giao diện Thống kê - Số giờ cá nhân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</si>
  <si>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cá nhân</t>
  </si>
  <si>
    <t>Không thấy xuất hiện học kỳ được thêm vào lớp khi người dùng vừa thêm thành công Số giờ cá nhân nhưng không load lại trang.</t>
  </si>
  <si>
    <t>22/07/2071</t>
  </si>
  <si>
    <t>Xóa học kỳ - Thống kê - số giờ cá nhân</t>
  </si>
  <si>
    <t>DF_BCNK &amp; BM_12</t>
  </si>
  <si>
    <t>Hệ thống không hiển thị học kỳ học vừa được xóa trong danh sách học kỳ của chức năng thời khóa biểu - Số giờ cá nhân</t>
  </si>
  <si>
    <t>1.Đăng nhập vào bằng tài khoản của Bộ Môn
2.Trên giao diện Thống kê - Số giờ cá nhân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</si>
  <si>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cá nhân</t>
  </si>
  <si>
    <t>Hệ thống không hiển thị học kỳ vừa được xóa trong danh sách học kỳ của chức năng thời khóa biểu - Số giờ cá nhân</t>
  </si>
  <si>
    <t>22/07/2072</t>
  </si>
  <si>
    <t>Thêm học kỳ - Thống kê - Lịch giảng dạy</t>
  </si>
  <si>
    <t>DF_BCNK &amp; BM_13</t>
  </si>
  <si>
    <t>Hệ thống không hiển thị học kỳ học vừa được thêm trong danh sách học kỳ của chức năng thời khóa biểu - Lịch giảng dạy</t>
  </si>
  <si>
    <t>1.Đăng nhập vào bằng tài khoản của Bộ Môn
2.Trên giao diện Thống kê - Lịch giảng dạy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</si>
  <si>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Lịch giảng dạy</t>
  </si>
  <si>
    <t>Không thấy xuất hiện học kỳ được thêm vào lớp khi người dùng vừa thêm thành công Lịch giảng dạy nhưng không load lại trang.</t>
  </si>
  <si>
    <t>22/07/2073</t>
  </si>
  <si>
    <t>Xóa học kỳ - Thống kê - Lịch giảng dạy</t>
  </si>
  <si>
    <t>DF_BCNK &amp; BM_14</t>
  </si>
  <si>
    <t>Hệ thống không hiển thị học kỳ học vừa được xóa trong danh sách học kỳ của chức năng thời khóa biểu - Lịch giảng dạy</t>
  </si>
  <si>
    <t>1.Đăng nhập vào bằng tài khoản của Bộ Môn
2.Trên giao diện Thống kê - Lịch giảng dạy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</si>
  <si>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Lịch giảng dạy</t>
  </si>
  <si>
    <t>Hệ thống không hiển thị học kỳ vừa được xóa trong danh sách học kỳ của chức năng thời khóa biểu - Lịch giảng dạy</t>
  </si>
  <si>
    <t>22/07/2074</t>
  </si>
  <si>
    <t>Thêm học kỳ - Thù lao</t>
  </si>
  <si>
    <t>DF_BCNK &amp; BM_15</t>
  </si>
  <si>
    <t>Hệ thống không hiển thị học kỳ học vừa được thêm trong danh sách học kỳ của chức năng thời khóa biểu - Thù lao</t>
  </si>
  <si>
    <t>1.Đăng nhập vào bằng tài khoản của Bộ Môn
2.Trên giao diện Thù lao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</si>
  <si>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Thù lao</t>
  </si>
  <si>
    <t>Không thấy xuất hiện học kỳ được thêm vào lớp khi người dùng vừa thêm thành công Thù lao nhưng không load lại trang.</t>
  </si>
  <si>
    <t>22/07/2075</t>
  </si>
  <si>
    <t>Xóa học kỳ - Thù lao</t>
  </si>
  <si>
    <t>DF_BCNK &amp; BM_16</t>
  </si>
  <si>
    <t>Hệ thống không hiển thị học kỳ học vừa được xóa trong danh sách học kỳ của chức năng thời khóa biểu - Thù lao</t>
  </si>
  <si>
    <t>Hệ thống hiển thị học kỳ học vừa được xóa trong danh sách học kỳ của chức năng thời khóa biểu - Thù lao</t>
  </si>
  <si>
    <t>Hệ thống không hiển thị học kỳ vừa được xóa trong danh sách học kỳ của chức năng thời khóa biểu - Thù lao</t>
  </si>
  <si>
    <t>22/07/2076</t>
  </si>
  <si>
    <t>Thêm ngành - Thời khóa biểu - Phân Công</t>
  </si>
  <si>
    <t>DF_BCNK &amp; BM_17</t>
  </si>
  <si>
    <t>Hệ thống không hiển thị ngành  vừa được thêm trong danh sách ngành của chức năng thời khóa biểu - Phân công</t>
  </si>
  <si>
    <t>1. Đăng nhập vào bằng tài khoản của Bộ Môn
2. Trên giao diện Thời khóa biểu - Phân công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</si>
  <si>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Phân công</t>
  </si>
  <si>
    <t>22/07/2077</t>
  </si>
  <si>
    <t>Xóa ngành - Thời khóa biểu - Phân Công</t>
  </si>
  <si>
    <t>DF_BCNK &amp; BM_18</t>
  </si>
  <si>
    <t>Hệ thống hiển thị ngành  vừa được xóa trong danh sách ngành của chức năng thời khóa biểu - Phân công</t>
  </si>
  <si>
    <t>1. Đăng nhập vào bằng tài khoản của Bộ Môn
2. Trên giao diện Thời khóa biểu - Phân công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</si>
  <si>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Phân công</t>
  </si>
  <si>
    <t>22/07/2078</t>
  </si>
  <si>
    <t>Thêm ngành - Thống kê - Số giờ giảng viên</t>
  </si>
  <si>
    <t>DF_BCNK &amp; BM_19</t>
  </si>
  <si>
    <t>Hệ thống không hiển thị ngành  vừa được thêm trong danh sách ngành của chức năng thời khóa biểu - Số giờ giảng viên</t>
  </si>
  <si>
    <t>1. Đăng nhập vào bằng tài khoản của Bộ Môn
2. Trên giao diện Thống kê - Số giờ giảng viên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</si>
  <si>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Số giờ giảng viên</t>
  </si>
  <si>
    <t>22/07/2079</t>
  </si>
  <si>
    <t>Xóa ngành - Thống kê - Số giờ giảng viên</t>
  </si>
  <si>
    <t>DF_BCNK &amp; BM_20</t>
  </si>
  <si>
    <t>Hệ thống hiển thị ngành  vừa được xóa trong danh sách ngành của chức năng thời khóa biểu - Số giờ giảng viên</t>
  </si>
  <si>
    <t>1. Đăng nhập vào bằng tài khoản của Bộ Môn
2. Trên giao diện Thống kê - Số giờ giảng viên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</si>
  <si>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Số giờ giảng viên</t>
  </si>
  <si>
    <t>22/07/2080</t>
  </si>
  <si>
    <t>Thêm ngành - Thống kê - Số giờ quy đổi</t>
  </si>
  <si>
    <t>DF_BCNK &amp; BM_21</t>
  </si>
  <si>
    <t>Hệ thống không hiển thị ngành  vừa được thêm trong danh sách ngành của chức năng thời khóa biểu - Số giờ quy đổi</t>
  </si>
  <si>
    <t>1. Đăng nhập vào bằng tài khoản của Bộ Môn
2. Trên giao diện Thống kê - Số giờ quy đổi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</si>
  <si>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Số giờ quy đổi</t>
  </si>
  <si>
    <t>22/07/2081</t>
  </si>
  <si>
    <t>Xóa ngành - Thống kê - Số giờ quy đổi</t>
  </si>
  <si>
    <t>DF_BCNK &amp; BM_22</t>
  </si>
  <si>
    <t>Hệ thống hiển thị ngành  vừa được xóa trong danh sách ngành của chức năng thời khóa biểu - Số giờ quy đổi</t>
  </si>
  <si>
    <t>1. Đăng nhập vào bằng tài khoản của Bộ Môn
2. Trên giao diện Thống kê - Số giờ quy đổi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</si>
  <si>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Số giờ quy đổi</t>
  </si>
  <si>
    <t>22/07/2082</t>
  </si>
  <si>
    <t>Overall Progress</t>
  </si>
  <si>
    <t>Test Run Status</t>
  </si>
  <si>
    <t>On time</t>
  </si>
  <si>
    <t>Delayed</t>
  </si>
  <si>
    <t>Stopped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</si>
</sst>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11"/>
      <color rgb="FF000000"/>
      <name val="Arial"/>
      <family val="2"/>
      <charset val="163"/>
    </font>
    <font>
      <sz val="10"/>
      <color rgb="FF000000"/>
      <name val="Arial"/>
      <family val="2"/>
      <charset val="163"/>
    </font>
    <font>
      <sz val="11"/>
      <color theme="1"/>
      <name val="Times New Roman"/>
      <family val="1"/>
    </font>
    <font>
      <sz val="10"/>
      <color theme="1"/>
      <name val="Times New Roman"/>
      <family val="1"/>
    </font>
    <font>
      <sz val="10"/>
      <name val="Times New Roman"/>
      <family val="1"/>
    </font>
    <font>
      <sz val="10"/>
      <color rgb="FF000000"/>
      <name val="Times New Roman"/>
      <family val="1"/>
    </font>
  </fonts>
  <fills count="9">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s>
  <borders count="49">
    <border>
      <left/>
      <right/>
      <top/>
      <bottom/>
      <diagonal/>
    </border>
    <border>
      <left/>
      <right/>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163">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5" fillId="3" borderId="2" xfId="2" applyFont="1" applyFill="1" applyBorder="1" applyAlignment="1">
      <alignment vertical="center" wrapText="1"/>
    </xf>
    <xf numFmtId="0" fontId="5" fillId="3" borderId="4" xfId="2" applyFont="1" applyFill="1" applyBorder="1" applyAlignment="1">
      <alignment vertical="center" wrapText="1"/>
    </xf>
    <xf numFmtId="0" fontId="5" fillId="3" borderId="2" xfId="2" applyFont="1" applyFill="1" applyBorder="1" applyAlignment="1">
      <alignment horizontal="center" vertical="center" wrapText="1"/>
    </xf>
    <xf numFmtId="0" fontId="5" fillId="3" borderId="7" xfId="2" applyFont="1" applyFill="1" applyBorder="1" applyAlignment="1">
      <alignment horizontal="center" vertical="center" wrapText="1"/>
    </xf>
    <xf numFmtId="0" fontId="5" fillId="3" borderId="3" xfId="2" applyFont="1" applyFill="1" applyBorder="1" applyAlignment="1">
      <alignment horizontal="center" vertical="center" wrapText="1"/>
    </xf>
    <xf numFmtId="15" fontId="1" fillId="0" borderId="2" xfId="2" applyNumberFormat="1" applyBorder="1" applyAlignment="1">
      <alignment horizontal="center" vertical="center" wrapText="1"/>
    </xf>
    <xf numFmtId="49" fontId="1" fillId="0" borderId="7" xfId="2" quotePrefix="1" applyNumberFormat="1" applyBorder="1" applyAlignment="1">
      <alignment horizontal="center" vertical="center" wrapText="1"/>
    </xf>
    <xf numFmtId="0" fontId="1" fillId="0" borderId="8" xfId="2" applyBorder="1" applyAlignment="1">
      <alignment vertical="center" wrapText="1"/>
    </xf>
    <xf numFmtId="0" fontId="1" fillId="0" borderId="3" xfId="2" applyBorder="1" applyAlignment="1">
      <alignment horizontal="center"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49" fontId="1" fillId="0" borderId="8" xfId="2" applyNumberFormat="1" applyBorder="1" applyAlignment="1">
      <alignment horizontal="center" vertical="center" wrapText="1"/>
    </xf>
    <xf numFmtId="15" fontId="1" fillId="0" borderId="9" xfId="2" applyNumberFormat="1" applyBorder="1" applyAlignment="1">
      <alignment horizontal="center" vertical="center" wrapText="1"/>
    </xf>
    <xf numFmtId="0" fontId="1" fillId="0" borderId="10" xfId="2" applyBorder="1" applyAlignment="1">
      <alignment horizontal="center" vertical="center" wrapText="1"/>
    </xf>
    <xf numFmtId="0" fontId="1" fillId="0" borderId="4" xfId="2" applyBorder="1" applyAlignment="1">
      <alignment horizontal="center" vertical="center" wrapText="1"/>
    </xf>
    <xf numFmtId="0" fontId="1" fillId="0" borderId="11" xfId="2" applyBorder="1" applyAlignment="1">
      <alignment vertical="center" wrapText="1"/>
    </xf>
    <xf numFmtId="0" fontId="1" fillId="0" borderId="5" xfId="2" applyBorder="1" applyAlignment="1">
      <alignment horizontal="center" vertical="center" wrapText="1"/>
    </xf>
    <xf numFmtId="0" fontId="8" fillId="0" borderId="0" xfId="0" applyFont="1" applyAlignment="1">
      <alignment vertical="center"/>
    </xf>
    <xf numFmtId="0" fontId="9" fillId="4" borderId="12" xfId="0" applyFont="1" applyFill="1" applyBorder="1" applyAlignment="1">
      <alignment horizontal="right" vertical="center"/>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0" fillId="0" borderId="0" xfId="0" applyAlignment="1">
      <alignment vertical="center"/>
    </xf>
    <xf numFmtId="0" fontId="9" fillId="5" borderId="17" xfId="0" applyFont="1" applyFill="1" applyBorder="1" applyAlignment="1">
      <alignment horizontal="center" vertical="center" wrapText="1"/>
    </xf>
    <xf numFmtId="0" fontId="9" fillId="7" borderId="15" xfId="0" applyFont="1" applyFill="1" applyBorder="1" applyAlignment="1">
      <alignment vertical="center" wrapText="1"/>
    </xf>
    <xf numFmtId="0" fontId="9" fillId="8" borderId="12" xfId="0" applyFont="1" applyFill="1" applyBorder="1" applyAlignment="1">
      <alignment horizontal="right" vertical="center" wrapText="1"/>
    </xf>
    <xf numFmtId="0" fontId="16" fillId="0" borderId="0" xfId="0" applyFont="1" applyAlignment="1">
      <alignment vertical="center"/>
    </xf>
    <xf numFmtId="0" fontId="8" fillId="0" borderId="0" xfId="0" applyFont="1" applyAlignment="1">
      <alignment horizontal="center" vertical="center"/>
    </xf>
    <xf numFmtId="0" fontId="8" fillId="0" borderId="17" xfId="0" applyFont="1" applyBorder="1" applyAlignment="1">
      <alignment vertical="top" wrapText="1"/>
    </xf>
    <xf numFmtId="0" fontId="8" fillId="0" borderId="0" xfId="0" applyFont="1" applyAlignment="1">
      <alignment vertical="top"/>
    </xf>
    <xf numFmtId="0" fontId="9" fillId="0" borderId="29" xfId="0" applyFont="1" applyBorder="1" applyAlignment="1">
      <alignment horizontal="right" vertical="center" wrapText="1"/>
    </xf>
    <xf numFmtId="0" fontId="11" fillId="0" borderId="25" xfId="0" applyFont="1" applyBorder="1" applyAlignment="1">
      <alignment horizontal="right" vertical="center" wrapText="1"/>
    </xf>
    <xf numFmtId="0" fontId="10" fillId="0" borderId="25" xfId="0" applyFont="1" applyBorder="1" applyAlignment="1">
      <alignment horizontal="center" vertical="center" wrapText="1"/>
    </xf>
    <xf numFmtId="0" fontId="20" fillId="0" borderId="31" xfId="0" applyFont="1" applyBorder="1" applyAlignment="1">
      <alignment horizontal="center" vertical="center" wrapText="1"/>
    </xf>
    <xf numFmtId="0" fontId="20" fillId="0" borderId="31" xfId="0" applyFont="1" applyBorder="1" applyAlignment="1">
      <alignment horizontal="left" vertical="center" wrapText="1"/>
    </xf>
    <xf numFmtId="0" fontId="20" fillId="0" borderId="28" xfId="0" applyFont="1" applyBorder="1" applyAlignment="1">
      <alignment horizontal="left" vertical="center" wrapText="1"/>
    </xf>
    <xf numFmtId="0" fontId="20" fillId="0" borderId="25" xfId="0" applyFont="1" applyBorder="1" applyAlignment="1">
      <alignment horizontal="left" vertical="center" wrapText="1"/>
    </xf>
    <xf numFmtId="0" fontId="8" fillId="0" borderId="25" xfId="0" applyFont="1" applyBorder="1" applyAlignment="1">
      <alignment vertical="center" wrapText="1"/>
    </xf>
    <xf numFmtId="164" fontId="8" fillId="0" borderId="25" xfId="0" applyNumberFormat="1" applyFont="1" applyBorder="1" applyAlignment="1">
      <alignment vertical="center" wrapText="1"/>
    </xf>
    <xf numFmtId="0" fontId="8" fillId="0" borderId="25" xfId="0" applyFont="1" applyBorder="1" applyAlignment="1">
      <alignment horizontal="left" vertical="center" wrapText="1"/>
    </xf>
    <xf numFmtId="0" fontId="8" fillId="0" borderId="25" xfId="0" applyFont="1" applyBorder="1" applyAlignment="1">
      <alignment horizontal="center" vertical="center" wrapText="1"/>
    </xf>
    <xf numFmtId="0" fontId="15" fillId="0" borderId="25" xfId="0" applyFont="1" applyBorder="1" applyAlignment="1">
      <alignment vertical="top" wrapText="1"/>
    </xf>
    <xf numFmtId="0" fontId="0" fillId="0" borderId="25" xfId="0" applyBorder="1"/>
    <xf numFmtId="0" fontId="20" fillId="0" borderId="24" xfId="0" applyFont="1" applyBorder="1" applyAlignment="1">
      <alignment horizontal="left" vertical="center" wrapText="1"/>
    </xf>
    <xf numFmtId="0" fontId="20" fillId="0" borderId="17" xfId="0" applyFont="1" applyBorder="1" applyAlignment="1">
      <alignment horizontal="left" vertical="center" wrapText="1"/>
    </xf>
    <xf numFmtId="0" fontId="20" fillId="0" borderId="17"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30" xfId="0" applyFont="1" applyBorder="1" applyAlignment="1">
      <alignment horizontal="center" vertical="center" wrapText="1"/>
    </xf>
    <xf numFmtId="14" fontId="20" fillId="0" borderId="30" xfId="0" applyNumberFormat="1" applyFont="1" applyBorder="1" applyAlignment="1">
      <alignment horizontal="center" vertical="center" wrapText="1"/>
    </xf>
    <xf numFmtId="0" fontId="20" fillId="0" borderId="29" xfId="0" applyFont="1" applyBorder="1" applyAlignment="1">
      <alignment horizontal="center" vertical="center" wrapText="1"/>
    </xf>
    <xf numFmtId="0" fontId="20" fillId="0" borderId="15" xfId="0" applyFont="1" applyBorder="1" applyAlignment="1">
      <alignment horizontal="left" vertical="center" wrapText="1"/>
    </xf>
    <xf numFmtId="0" fontId="19" fillId="0" borderId="25" xfId="0" applyFont="1" applyBorder="1" applyAlignment="1">
      <alignment horizontal="left" vertical="center" wrapText="1"/>
    </xf>
    <xf numFmtId="0" fontId="19" fillId="0" borderId="0" xfId="0" applyFont="1" applyAlignment="1">
      <alignment horizontal="left" vertical="center" wrapText="1"/>
    </xf>
    <xf numFmtId="14" fontId="20" fillId="0" borderId="30" xfId="0" applyNumberFormat="1" applyFont="1" applyBorder="1" applyAlignment="1">
      <alignment horizontal="center" vertical="center"/>
    </xf>
    <xf numFmtId="0" fontId="8" fillId="0" borderId="25" xfId="0" applyFont="1" applyBorder="1" applyAlignment="1">
      <alignment vertical="center"/>
    </xf>
    <xf numFmtId="0" fontId="20" fillId="0" borderId="24" xfId="0" applyFont="1" applyBorder="1" applyAlignment="1">
      <alignment horizontal="center" vertical="center" wrapText="1"/>
    </xf>
    <xf numFmtId="0" fontId="21" fillId="0" borderId="25" xfId="0" applyFont="1" applyBorder="1" applyAlignment="1">
      <alignment horizontal="center" vertical="center"/>
    </xf>
    <xf numFmtId="0" fontId="22" fillId="0" borderId="25" xfId="0" applyFont="1" applyBorder="1" applyAlignment="1">
      <alignment horizontal="center" vertical="center" wrapText="1"/>
    </xf>
    <xf numFmtId="0" fontId="21" fillId="0" borderId="25" xfId="0" applyFont="1" applyBorder="1" applyAlignment="1">
      <alignment horizontal="center" vertical="center" wrapText="1"/>
    </xf>
    <xf numFmtId="0" fontId="22" fillId="0" borderId="17" xfId="0" applyFont="1" applyBorder="1" applyAlignment="1">
      <alignment horizontal="center" vertical="center"/>
    </xf>
    <xf numFmtId="0" fontId="22" fillId="0" borderId="23"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21" fillId="0" borderId="17" xfId="0" applyFont="1" applyBorder="1" applyAlignment="1">
      <alignment horizontal="center" vertical="center"/>
    </xf>
    <xf numFmtId="0" fontId="22" fillId="0" borderId="24" xfId="0" applyFont="1" applyBorder="1" applyAlignment="1">
      <alignment horizontal="center" vertical="center" wrapText="1"/>
    </xf>
    <xf numFmtId="0" fontId="23" fillId="0" borderId="17" xfId="0" applyFont="1" applyBorder="1" applyAlignment="1">
      <alignment horizontal="center" vertical="center" wrapText="1"/>
    </xf>
    <xf numFmtId="0" fontId="21" fillId="0" borderId="25" xfId="0" applyFont="1" applyBorder="1" applyAlignment="1">
      <alignment vertical="center" wrapText="1"/>
    </xf>
    <xf numFmtId="0" fontId="22" fillId="0" borderId="23" xfId="0" applyFont="1" applyBorder="1" applyAlignment="1">
      <alignment horizontal="center" vertical="center" wrapText="1"/>
    </xf>
    <xf numFmtId="0" fontId="22" fillId="0" borderId="17" xfId="0" applyFont="1" applyBorder="1" applyAlignment="1">
      <alignment vertical="center" wrapText="1"/>
    </xf>
    <xf numFmtId="0" fontId="22" fillId="0" borderId="21" xfId="0" applyFont="1" applyBorder="1" applyAlignment="1">
      <alignment horizontal="center" vertical="center" wrapText="1"/>
    </xf>
    <xf numFmtId="0" fontId="22" fillId="0" borderId="22" xfId="0" applyFont="1" applyBorder="1" applyAlignment="1">
      <alignment horizontal="center" vertical="center" wrapText="1"/>
    </xf>
    <xf numFmtId="0" fontId="23" fillId="0" borderId="17" xfId="0" applyFont="1" applyBorder="1" applyAlignment="1">
      <alignment vertical="center" wrapText="1"/>
    </xf>
    <xf numFmtId="0" fontId="21" fillId="0" borderId="0" xfId="0" applyFont="1" applyAlignment="1">
      <alignment vertical="center" wrapText="1"/>
    </xf>
    <xf numFmtId="0" fontId="23" fillId="0" borderId="23" xfId="0" applyFont="1" applyBorder="1" applyAlignment="1">
      <alignment horizontal="center" vertical="center" wrapText="1"/>
    </xf>
    <xf numFmtId="0" fontId="22" fillId="0" borderId="25" xfId="0" applyFont="1" applyBorder="1" applyAlignment="1">
      <alignment vertical="center" wrapText="1"/>
    </xf>
    <xf numFmtId="0" fontId="24" fillId="0" borderId="17" xfId="0" applyFont="1" applyBorder="1" applyAlignment="1">
      <alignment vertical="center" wrapText="1"/>
    </xf>
    <xf numFmtId="0" fontId="23" fillId="0" borderId="32" xfId="0" applyFont="1" applyBorder="1" applyAlignment="1">
      <alignment vertical="center" wrapText="1"/>
    </xf>
    <xf numFmtId="0" fontId="1" fillId="0" borderId="5" xfId="2" applyBorder="1" applyAlignment="1">
      <alignment horizontal="left" vertical="center" wrapText="1"/>
    </xf>
    <xf numFmtId="0" fontId="5" fillId="3" borderId="6" xfId="2" applyFont="1" applyFill="1" applyBorder="1" applyAlignment="1">
      <alignment horizontal="center" vertical="center"/>
    </xf>
    <xf numFmtId="0" fontId="2" fillId="0" borderId="1" xfId="2" applyFont="1" applyBorder="1" applyAlignment="1">
      <alignment horizontal="right" vertical="center" wrapText="1"/>
    </xf>
    <xf numFmtId="0" fontId="1" fillId="0" borderId="3" xfId="2" applyBorder="1" applyAlignment="1">
      <alignment horizontal="left" vertical="center" wrapText="1"/>
    </xf>
    <xf numFmtId="15" fontId="1" fillId="0" borderId="3" xfId="2" applyNumberFormat="1" applyBorder="1" applyAlignment="1">
      <alignment horizontal="left" vertical="center" wrapText="1"/>
    </xf>
    <xf numFmtId="0" fontId="8" fillId="0" borderId="13" xfId="0" applyFont="1" applyBorder="1" applyAlignment="1">
      <alignment horizontal="left" vertical="center" indent="1"/>
    </xf>
    <xf numFmtId="0" fontId="8" fillId="0" borderId="14" xfId="0" applyFont="1" applyBorder="1" applyAlignment="1">
      <alignment horizontal="left" vertical="center" indent="1"/>
    </xf>
    <xf numFmtId="0" fontId="9" fillId="7" borderId="18" xfId="0" applyFont="1" applyFill="1" applyBorder="1" applyAlignment="1">
      <alignment horizontal="left" vertical="top" wrapText="1"/>
    </xf>
    <xf numFmtId="0" fontId="9" fillId="7" borderId="20"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8" fillId="0" borderId="25" xfId="0" applyFont="1" applyBorder="1" applyAlignment="1">
      <alignment horizontal="left" vertical="center" wrapText="1" indent="1"/>
    </xf>
    <xf numFmtId="0" fontId="8" fillId="0" borderId="29" xfId="0" applyFont="1" applyBorder="1" applyAlignment="1">
      <alignment horizontal="left" vertical="center" wrapText="1" indent="1"/>
    </xf>
    <xf numFmtId="0" fontId="8" fillId="0" borderId="26" xfId="0" applyFont="1" applyBorder="1" applyAlignment="1">
      <alignment horizontal="left" vertical="center" wrapText="1" indent="1"/>
    </xf>
    <xf numFmtId="0" fontId="8" fillId="0" borderId="27" xfId="0" applyFont="1" applyBorder="1" applyAlignment="1">
      <alignment horizontal="left" vertical="center" wrapText="1" indent="1"/>
    </xf>
    <xf numFmtId="0" fontId="9" fillId="0" borderId="17" xfId="0" applyFont="1" applyBorder="1" applyAlignment="1">
      <alignment horizontal="right" vertical="center" wrapText="1"/>
    </xf>
    <xf numFmtId="0" fontId="9" fillId="0" borderId="16" xfId="0" applyFont="1" applyBorder="1" applyAlignment="1">
      <alignment horizontal="right" vertical="center" wrapText="1"/>
    </xf>
    <xf numFmtId="0" fontId="11" fillId="0" borderId="26" xfId="0" applyFont="1" applyBorder="1" applyAlignment="1">
      <alignment horizontal="right" vertical="center" wrapText="1"/>
    </xf>
    <xf numFmtId="0" fontId="11" fillId="0" borderId="27" xfId="0" applyFont="1" applyBorder="1" applyAlignment="1">
      <alignment horizontal="right" vertical="center" wrapText="1"/>
    </xf>
    <xf numFmtId="0" fontId="10" fillId="0" borderId="26" xfId="0" applyFont="1" applyBorder="1" applyAlignment="1">
      <alignment horizontal="left" vertical="center" wrapText="1"/>
    </xf>
    <xf numFmtId="0" fontId="9" fillId="0" borderId="25" xfId="0" applyFont="1" applyBorder="1" applyAlignment="1">
      <alignment horizontal="right" vertical="center" wrapText="1"/>
    </xf>
    <xf numFmtId="0" fontId="9" fillId="0" borderId="29" xfId="0" applyFont="1" applyBorder="1" applyAlignment="1">
      <alignment horizontal="right" vertical="center" wrapText="1"/>
    </xf>
    <xf numFmtId="0" fontId="10" fillId="0" borderId="25" xfId="0" applyFont="1" applyBorder="1" applyAlignment="1">
      <alignment horizontal="left" vertical="center" wrapText="1"/>
    </xf>
    <xf numFmtId="0" fontId="11" fillId="0" borderId="25" xfId="0" applyFont="1" applyBorder="1" applyAlignment="1">
      <alignment horizontal="right" vertical="center" wrapText="1"/>
    </xf>
    <xf numFmtId="0" fontId="11" fillId="0" borderId="29" xfId="0" applyFont="1" applyBorder="1" applyAlignment="1">
      <alignment horizontal="right" vertical="center" wrapText="1"/>
    </xf>
    <xf numFmtId="0" fontId="13" fillId="0" borderId="25" xfId="0" applyFont="1" applyBorder="1" applyAlignment="1">
      <alignment horizontal="left" vertical="center" wrapText="1"/>
    </xf>
    <xf numFmtId="0" fontId="10" fillId="0" borderId="25" xfId="0" applyFont="1" applyBorder="1" applyAlignment="1">
      <alignment horizontal="center" vertical="center" wrapText="1"/>
    </xf>
    <xf numFmtId="0" fontId="9" fillId="0" borderId="25" xfId="0" applyFont="1" applyBorder="1" applyAlignment="1">
      <alignment horizontal="right" vertical="center"/>
    </xf>
    <xf numFmtId="0" fontId="9" fillId="0" borderId="29" xfId="0" applyFont="1" applyBorder="1" applyAlignment="1">
      <alignment horizontal="right" vertical="center"/>
    </xf>
    <xf numFmtId="0" fontId="14" fillId="0" borderId="25" xfId="0" applyFont="1" applyBorder="1" applyAlignment="1">
      <alignment horizontal="right" vertical="center" wrapText="1"/>
    </xf>
    <xf numFmtId="0" fontId="14" fillId="0" borderId="29" xfId="0" applyFont="1" applyBorder="1" applyAlignment="1">
      <alignment horizontal="right" vertical="center" wrapText="1"/>
    </xf>
    <xf numFmtId="0" fontId="8" fillId="0" borderId="30" xfId="0" applyFont="1" applyBorder="1" applyAlignment="1">
      <alignment vertical="center"/>
    </xf>
    <xf numFmtId="0" fontId="8" fillId="0" borderId="31" xfId="0" applyFont="1" applyBorder="1" applyAlignment="1">
      <alignment vertical="center"/>
    </xf>
    <xf numFmtId="0" fontId="22" fillId="0" borderId="30" xfId="0" applyFont="1" applyBorder="1" applyAlignment="1">
      <alignment horizontal="center" vertical="center" wrapText="1"/>
    </xf>
    <xf numFmtId="0" fontId="22" fillId="0" borderId="31" xfId="0" applyFont="1" applyBorder="1" applyAlignment="1">
      <alignment horizontal="center" vertical="center" wrapText="1"/>
    </xf>
    <xf numFmtId="0" fontId="16" fillId="0" borderId="22" xfId="0" applyFont="1" applyBorder="1" applyAlignment="1">
      <alignment horizontal="center" vertical="center"/>
    </xf>
    <xf numFmtId="0" fontId="3" fillId="2" borderId="33" xfId="2" applyFont="1" applyFill="1" applyBorder="1" applyAlignment="1">
      <alignment horizontal="center" vertical="center" wrapText="1"/>
    </xf>
    <xf numFmtId="0" fontId="6" fillId="3" borderId="34" xfId="2" applyFont="1" applyFill="1" applyBorder="1" applyAlignment="1">
      <alignment horizontal="center" vertical="center" wrapText="1"/>
    </xf>
    <xf numFmtId="0" fontId="12" fillId="5" borderId="35" xfId="0" applyFont="1" applyFill="1" applyBorder="1" applyAlignment="1">
      <alignment horizontal="center" vertical="center"/>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28" xfId="0" applyFont="1" applyFill="1" applyBorder="1" applyAlignment="1">
      <alignment horizontal="right" vertical="center"/>
    </xf>
    <xf numFmtId="0" fontId="8" fillId="0" borderId="30" xfId="0" applyFont="1" applyBorder="1" applyAlignment="1">
      <alignment horizontal="left" vertical="center" indent="1"/>
    </xf>
    <xf numFmtId="0" fontId="9" fillId="4" borderId="28" xfId="0" applyFont="1" applyFill="1" applyBorder="1" applyAlignment="1">
      <alignment horizontal="right" vertical="top"/>
    </xf>
    <xf numFmtId="0" fontId="10" fillId="0" borderId="25" xfId="0" applyFont="1" applyBorder="1" applyAlignment="1">
      <alignment horizontal="center" vertical="center"/>
    </xf>
    <xf numFmtId="0" fontId="10" fillId="0" borderId="29" xfId="0" applyFont="1" applyBorder="1" applyAlignment="1">
      <alignment horizontal="center" vertical="center"/>
    </xf>
    <xf numFmtId="0" fontId="10" fillId="0" borderId="25" xfId="0" applyFont="1" applyBorder="1" applyAlignment="1">
      <alignment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27" xfId="0" applyFont="1" applyBorder="1" applyAlignment="1">
      <alignment vertical="center"/>
    </xf>
    <xf numFmtId="0" fontId="3" fillId="2" borderId="35" xfId="2" applyFont="1" applyFill="1" applyBorder="1" applyAlignment="1">
      <alignment horizontal="center" vertical="center" wrapText="1"/>
    </xf>
    <xf numFmtId="0" fontId="9" fillId="8" borderId="36" xfId="0" applyFont="1" applyFill="1" applyBorder="1" applyAlignment="1">
      <alignment horizontal="center" vertical="center" wrapText="1"/>
    </xf>
    <xf numFmtId="0" fontId="9" fillId="8" borderId="37" xfId="0" applyFont="1" applyFill="1" applyBorder="1" applyAlignment="1">
      <alignment horizontal="center" vertical="center" wrapText="1"/>
    </xf>
    <xf numFmtId="0" fontId="9" fillId="8" borderId="38" xfId="0" applyFont="1" applyFill="1" applyBorder="1" applyAlignment="1">
      <alignment horizontal="center" vertical="center" wrapText="1"/>
    </xf>
    <xf numFmtId="0" fontId="9" fillId="8" borderId="28" xfId="0" applyFont="1" applyFill="1" applyBorder="1" applyAlignment="1">
      <alignment horizontal="right" vertical="center" wrapText="1"/>
    </xf>
    <xf numFmtId="0" fontId="9" fillId="7" borderId="39" xfId="0" applyFont="1" applyFill="1" applyBorder="1" applyAlignment="1">
      <alignment horizontal="center" vertical="center" wrapText="1"/>
    </xf>
    <xf numFmtId="0" fontId="9" fillId="7" borderId="40" xfId="0" applyFont="1" applyFill="1" applyBorder="1" applyAlignment="1">
      <alignment horizontal="center" vertical="center" wrapText="1"/>
    </xf>
    <xf numFmtId="0" fontId="9" fillId="7" borderId="41" xfId="0" applyFont="1" applyFill="1" applyBorder="1" applyAlignment="1">
      <alignment horizontal="center" vertical="center" wrapText="1"/>
    </xf>
    <xf numFmtId="0" fontId="9" fillId="7" borderId="28" xfId="0" applyFont="1" applyFill="1" applyBorder="1" applyAlignment="1">
      <alignment horizontal="left" vertical="top" wrapText="1"/>
    </xf>
    <xf numFmtId="0" fontId="9" fillId="7" borderId="28" xfId="0" applyFont="1" applyFill="1" applyBorder="1" applyAlignment="1">
      <alignment vertical="center" wrapText="1"/>
    </xf>
    <xf numFmtId="0" fontId="9" fillId="5" borderId="31" xfId="0" applyFont="1" applyFill="1" applyBorder="1" applyAlignment="1">
      <alignment horizontal="center" vertical="center" wrapText="1"/>
    </xf>
    <xf numFmtId="0" fontId="9" fillId="5" borderId="30"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7" fillId="0" borderId="25" xfId="0" applyFont="1" applyBorder="1" applyAlignment="1">
      <alignment vertical="center" wrapText="1"/>
    </xf>
    <xf numFmtId="0" fontId="9" fillId="6" borderId="42" xfId="0" applyFont="1" applyFill="1" applyBorder="1" applyAlignment="1">
      <alignment horizontal="center" vertical="center"/>
    </xf>
    <xf numFmtId="0" fontId="9" fillId="6" borderId="43" xfId="0" applyFont="1" applyFill="1" applyBorder="1" applyAlignment="1">
      <alignment horizontal="center" vertical="center"/>
    </xf>
    <xf numFmtId="0" fontId="9" fillId="6" borderId="44"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3"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6" xfId="0" applyFont="1" applyFill="1" applyBorder="1" applyAlignment="1">
      <alignment horizontal="center" vertical="center" wrapText="1"/>
    </xf>
    <xf numFmtId="0" fontId="8" fillId="0" borderId="47" xfId="0" applyFont="1" applyBorder="1" applyAlignment="1">
      <alignment vertical="top" wrapText="1"/>
    </xf>
    <xf numFmtId="0" fontId="8" fillId="0" borderId="48" xfId="0" applyFont="1" applyBorder="1" applyAlignment="1">
      <alignment vertical="top" wrapText="1"/>
    </xf>
    <xf numFmtId="0" fontId="22" fillId="0" borderId="47" xfId="0" applyFont="1" applyBorder="1" applyAlignment="1">
      <alignment horizontal="center" vertical="center" wrapText="1"/>
    </xf>
    <xf numFmtId="0" fontId="22" fillId="0" borderId="48" xfId="0" applyFont="1" applyBorder="1" applyAlignment="1">
      <alignment horizontal="center" vertical="center" wrapText="1"/>
    </xf>
    <xf numFmtId="0" fontId="0" fillId="0" borderId="25" xfId="0" applyBorder="1" applyAlignment="1">
      <alignment vertical="center"/>
    </xf>
  </cellXfs>
  <cellStyles count="3">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F0-4D9D-BF80-F67B8354D72B}"/>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9C6-4D39-BE59-0D09DE5A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32</c:v>
                </c:pt>
                <c:pt idx="1">
                  <c:v>0</c:v>
                </c:pt>
                <c:pt idx="2">
                  <c:v>0</c:v>
                </c:pt>
                <c:pt idx="3">
                  <c:v>0</c:v>
                </c:pt>
              </c:numCache>
            </c:numRef>
          </c:val>
          <c:extLs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Report'!$J$20:$J$34</c:f>
              <c:numCache>
                <c:formatCode>General</c:formatCode>
                <c:ptCount val="15"/>
                <c:pt idx="1">
                  <c:v>0</c:v>
                </c:pt>
                <c:pt idx="2">
                  <c:v>0</c:v>
                </c:pt>
                <c:pt idx="3">
                  <c:v>60</c:v>
                </c:pt>
                <c:pt idx="4">
                  <c:v>5</c:v>
                </c:pt>
                <c:pt idx="5">
                  <c:v>32</c:v>
                </c:pt>
                <c:pt idx="6">
                  <c:v>6</c:v>
                </c:pt>
                <c:pt idx="7">
                  <c:v>22</c:v>
                </c:pt>
                <c:pt idx="8">
                  <c:v>0</c:v>
                </c:pt>
                <c:pt idx="9">
                  <c:v>0</c:v>
                </c:pt>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Report'!$K$20:$K$34</c:f>
              <c:numCache>
                <c:formatCode>General</c:formatCode>
                <c:ptCount val="15"/>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9"/>
                <c:pt idx="0">
                  <c:v>Quản lý ngành học</c:v>
                </c:pt>
                <c:pt idx="1">
                  <c:v>Số giờ giảng viên</c:v>
                </c:pt>
                <c:pt idx="2">
                  <c:v>Chức vụ BCN khoa</c:v>
                </c:pt>
                <c:pt idx="3">
                  <c:v>Chức vụ bộ môn</c:v>
                </c:pt>
                <c:pt idx="4">
                  <c:v>Vai trò BCN khoa </c:v>
                </c:pt>
                <c:pt idx="5">
                  <c:v>Vai trò Bộ môn</c:v>
                </c:pt>
                <c:pt idx="6">
                  <c:v>Vai trò BCN khoa - bộ môn</c:v>
                </c:pt>
                <c:pt idx="7">
                  <c:v>Vai trò BCN khoa - giảng viên</c:v>
                </c:pt>
                <c:pt idx="8">
                  <c:v>Vai trò Bộ môn - giảng viên</c:v>
                </c:pt>
              </c:strCache>
            </c:strRef>
          </c:cat>
          <c:val>
            <c:numRef>
              <c:f>'Data Range'!$H$3:$H$12</c:f>
              <c:numCache>
                <c:formatCode>General</c:formatCode>
                <c:ptCount val="10"/>
                <c:pt idx="0">
                  <c:v>0</c:v>
                </c:pt>
                <c:pt idx="1">
                  <c:v>0</c:v>
                </c:pt>
                <c:pt idx="2">
                  <c:v>0</c:v>
                </c:pt>
                <c:pt idx="4">
                  <c:v>0</c:v>
                </c:pt>
                <c:pt idx="5">
                  <c:v>0</c:v>
                </c:pt>
                <c:pt idx="6">
                  <c:v>0</c:v>
                </c:pt>
                <c:pt idx="7">
                  <c:v>0</c:v>
                </c:pt>
                <c:pt idx="8">
                  <c:v>0</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9"/>
                <c:pt idx="0">
                  <c:v>Quản lý ngành học</c:v>
                </c:pt>
                <c:pt idx="1">
                  <c:v>Số giờ giảng viên</c:v>
                </c:pt>
                <c:pt idx="2">
                  <c:v>Chức vụ BCN khoa</c:v>
                </c:pt>
                <c:pt idx="3">
                  <c:v>Chức vụ bộ môn</c:v>
                </c:pt>
                <c:pt idx="4">
                  <c:v>Vai trò BCN khoa </c:v>
                </c:pt>
                <c:pt idx="5">
                  <c:v>Vai trò Bộ môn</c:v>
                </c:pt>
                <c:pt idx="6">
                  <c:v>Vai trò BCN khoa - bộ môn</c:v>
                </c:pt>
                <c:pt idx="7">
                  <c:v>Vai trò BCN khoa - giảng viên</c:v>
                </c:pt>
                <c:pt idx="8">
                  <c:v>Vai trò Bộ môn - giảng viên</c:v>
                </c:pt>
              </c:strCache>
            </c:strRef>
          </c:cat>
          <c:val>
            <c:numRef>
              <c:f>'Data Range'!$I$3:$I$12</c:f>
              <c:numCache>
                <c:formatCode>General</c:formatCode>
                <c:ptCount val="10"/>
                <c:pt idx="0">
                  <c:v>21</c:v>
                </c:pt>
                <c:pt idx="1">
                  <c:v>0</c:v>
                </c:pt>
                <c:pt idx="2">
                  <c:v>25</c:v>
                </c:pt>
                <c:pt idx="3">
                  <c:v>3</c:v>
                </c:pt>
                <c:pt idx="4">
                  <c:v>0</c:v>
                </c:pt>
                <c:pt idx="5">
                  <c:v>0</c:v>
                </c:pt>
                <c:pt idx="6">
                  <c:v>14</c:v>
                </c:pt>
                <c:pt idx="7">
                  <c:v>6</c:v>
                </c:pt>
                <c:pt idx="8">
                  <c:v>22</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9"/>
                <c:pt idx="0">
                  <c:v>Quản lý ngành học</c:v>
                </c:pt>
                <c:pt idx="1">
                  <c:v>Số giờ giảng viên</c:v>
                </c:pt>
                <c:pt idx="2">
                  <c:v>Chức vụ BCN khoa</c:v>
                </c:pt>
                <c:pt idx="3">
                  <c:v>Chức vụ bộ môn</c:v>
                </c:pt>
                <c:pt idx="4">
                  <c:v>Vai trò BCN khoa </c:v>
                </c:pt>
                <c:pt idx="5">
                  <c:v>Vai trò Bộ môn</c:v>
                </c:pt>
                <c:pt idx="6">
                  <c:v>Vai trò BCN khoa - bộ môn</c:v>
                </c:pt>
                <c:pt idx="7">
                  <c:v>Vai trò BCN khoa - giảng viên</c:v>
                </c:pt>
                <c:pt idx="8">
                  <c:v>Vai trò Bộ môn - giảng viên</c:v>
                </c:pt>
              </c:strCache>
            </c:strRef>
          </c:cat>
          <c:val>
            <c:numRef>
              <c:f>'Data Range'!$J$3:$J$12</c:f>
              <c:numCache>
                <c:formatCode>General</c:formatCode>
                <c:ptCount val="10"/>
                <c:pt idx="0">
                  <c:v>9</c:v>
                </c:pt>
                <c:pt idx="1">
                  <c:v>2</c:v>
                </c:pt>
                <c:pt idx="2">
                  <c:v>35</c:v>
                </c:pt>
                <c:pt idx="3">
                  <c:v>2</c:v>
                </c:pt>
                <c:pt idx="4">
                  <c:v>0</c:v>
                </c:pt>
                <c:pt idx="5">
                  <c:v>0</c:v>
                </c:pt>
                <c:pt idx="6">
                  <c:v>18</c:v>
                </c:pt>
                <c:pt idx="7">
                  <c:v>0</c:v>
                </c:pt>
                <c:pt idx="8">
                  <c:v>0</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600075</xdr:colOff>
      <xdr:row>18</xdr:row>
      <xdr:rowOff>180975</xdr:rowOff>
    </xdr:from>
    <xdr:to>
      <xdr:col>22</xdr:col>
      <xdr:colOff>295275</xdr:colOff>
      <xdr:row>31</xdr:row>
      <xdr:rowOff>190500</xdr:rowOff>
    </xdr:to>
    <xdr:graphicFrame macro="">
      <xdr:nvGraphicFramePr>
        <xdr:cNvPr id="2" name="Chart 1">
          <a:extLst>
            <a:ext uri="{FF2B5EF4-FFF2-40B4-BE49-F238E27FC236}">
              <a16:creationId xmlns:a16="http://schemas.microsoft.com/office/drawing/2014/main" id="{E6863A11-F998-4F0E-9168-341C4F0F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cols>
    <col min="1" max="1" width="1.140625" style="12" customWidth="1"/>
    <col min="2" max="2" width="20.85546875" style="12" customWidth="1"/>
    <col min="3" max="3" width="16.85546875" style="12" customWidth="1"/>
    <col min="4" max="4" width="43.140625" style="12" customWidth="1"/>
    <col min="5" max="5" width="21.42578125" style="12" customWidth="1"/>
    <col min="6" max="16384" width="9.140625" style="12"/>
  </cols>
  <sheetData>
    <row r="1" spans="2:6" ht="46.5" customHeight="1" thickBot="1">
      <c r="B1" s="13"/>
      <c r="C1" s="86" t="s">
        <v>0</v>
      </c>
      <c r="D1" s="86"/>
      <c r="E1" s="86"/>
    </row>
    <row r="2" spans="2:6" ht="25.5" customHeight="1" thickBot="1">
      <c r="B2" s="122" t="s">
        <v>1</v>
      </c>
      <c r="C2" s="122"/>
      <c r="D2" s="122"/>
      <c r="E2" s="122"/>
    </row>
    <row r="3" spans="2:6" ht="18.75" customHeight="1">
      <c r="B3" s="1"/>
      <c r="C3" s="1"/>
      <c r="D3" s="2"/>
      <c r="E3" s="14" t="s">
        <v>2</v>
      </c>
      <c r="F3" s="2"/>
    </row>
    <row r="4" spans="2:6" ht="18.75" customHeight="1" thickBot="1">
      <c r="B4" s="1"/>
      <c r="C4" s="1"/>
      <c r="D4" s="2"/>
      <c r="E4" s="15"/>
      <c r="F4" s="2"/>
    </row>
    <row r="5" spans="2:6" ht="18.75" customHeight="1">
      <c r="B5" s="123" t="s">
        <v>3</v>
      </c>
      <c r="C5" s="123"/>
      <c r="D5" s="123"/>
      <c r="E5" s="123"/>
    </row>
    <row r="6" spans="2:6" ht="18.75" customHeight="1">
      <c r="B6" s="3" t="s">
        <v>4</v>
      </c>
      <c r="C6" s="87" t="s">
        <v>5</v>
      </c>
      <c r="D6" s="87"/>
      <c r="E6" s="87"/>
    </row>
    <row r="7" spans="2:6" ht="18.75" customHeight="1">
      <c r="B7" s="3" t="s">
        <v>6</v>
      </c>
      <c r="C7" s="88"/>
      <c r="D7" s="87"/>
      <c r="E7" s="87"/>
    </row>
    <row r="8" spans="2:6" ht="18.75" customHeight="1">
      <c r="B8" s="3" t="s">
        <v>7</v>
      </c>
      <c r="C8" s="87"/>
      <c r="D8" s="87"/>
      <c r="E8" s="87"/>
    </row>
    <row r="9" spans="2:6" ht="18.75" customHeight="1" thickBot="1">
      <c r="B9" s="4" t="s">
        <v>8</v>
      </c>
      <c r="C9" s="84"/>
      <c r="D9" s="84"/>
      <c r="E9" s="84"/>
    </row>
    <row r="10" spans="2:6" ht="18.75" customHeight="1">
      <c r="B10" s="85" t="s">
        <v>9</v>
      </c>
      <c r="C10" s="85"/>
      <c r="D10" s="85"/>
      <c r="E10" s="85"/>
    </row>
    <row r="11" spans="2:6" ht="18.75" customHeight="1">
      <c r="B11" s="5" t="s">
        <v>10</v>
      </c>
      <c r="C11" s="6" t="s">
        <v>11</v>
      </c>
      <c r="D11" s="6" t="s">
        <v>12</v>
      </c>
      <c r="E11" s="7" t="s">
        <v>13</v>
      </c>
    </row>
    <row r="12" spans="2:6" ht="18.75" customHeight="1">
      <c r="B12" s="8"/>
      <c r="C12" s="9"/>
      <c r="D12" s="10"/>
      <c r="E12" s="11"/>
    </row>
    <row r="13" spans="2:6" ht="18.75" customHeight="1">
      <c r="B13" s="8"/>
      <c r="C13" s="16"/>
      <c r="D13" s="10"/>
      <c r="E13" s="11"/>
    </row>
    <row r="14" spans="2:6" ht="18.75" customHeight="1">
      <c r="B14" s="8"/>
      <c r="C14" s="16"/>
      <c r="D14" s="10"/>
      <c r="E14" s="11"/>
    </row>
    <row r="15" spans="2:6" ht="18.75" customHeight="1">
      <c r="B15" s="8"/>
      <c r="C15" s="16"/>
      <c r="D15" s="10"/>
      <c r="E15" s="11"/>
    </row>
    <row r="16" spans="2:6" ht="18.75" customHeight="1">
      <c r="B16" s="17"/>
      <c r="C16" s="16"/>
      <c r="D16" s="10"/>
      <c r="E16" s="11"/>
    </row>
    <row r="17" spans="2:5" ht="18.75" customHeight="1">
      <c r="B17" s="17"/>
      <c r="C17" s="16"/>
      <c r="D17" s="10"/>
      <c r="E17" s="18"/>
    </row>
    <row r="18" spans="2:5" ht="18.75" customHeight="1" thickBot="1">
      <c r="B18" s="19"/>
      <c r="C18" s="20"/>
      <c r="D18" s="20"/>
      <c r="E18" s="21"/>
    </row>
    <row r="19" spans="2:5" ht="18.75" customHeight="1">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H12" sqref="H12"/>
    </sheetView>
  </sheetViews>
  <sheetFormatPr defaultColWidth="9.140625" defaultRowHeight="15.75" customHeight="1"/>
  <cols>
    <col min="1" max="1" width="1.42578125" style="22" customWidth="1"/>
    <col min="2" max="2" width="25" style="22" bestFit="1" customWidth="1"/>
    <col min="3" max="3" width="20" style="22" customWidth="1"/>
    <col min="4" max="4" width="19.5703125" style="22" customWidth="1"/>
    <col min="5" max="5" width="17.7109375" style="22" customWidth="1"/>
    <col min="6" max="16384" width="9.140625" style="22"/>
  </cols>
  <sheetData>
    <row r="1" spans="2:5" ht="15.75" customHeight="1" thickBot="1"/>
    <row r="2" spans="2:5" ht="23.45" thickBot="1">
      <c r="B2" s="124" t="s">
        <v>1</v>
      </c>
      <c r="C2" s="124"/>
      <c r="D2" s="124"/>
      <c r="E2" s="124"/>
    </row>
    <row r="3" spans="2:5" ht="15.75" customHeight="1" thickBot="1"/>
    <row r="4" spans="2:5" ht="15.75" customHeight="1">
      <c r="B4" s="125" t="s">
        <v>14</v>
      </c>
      <c r="C4" s="126"/>
      <c r="D4" s="126"/>
      <c r="E4" s="127"/>
    </row>
    <row r="5" spans="2:5" ht="15.75" customHeight="1">
      <c r="B5" s="128" t="s">
        <v>15</v>
      </c>
      <c r="C5" s="129"/>
      <c r="D5" s="89"/>
      <c r="E5" s="90"/>
    </row>
    <row r="6" spans="2:5" ht="15.75" customHeight="1">
      <c r="B6" s="128" t="s">
        <v>12</v>
      </c>
      <c r="C6" s="129"/>
      <c r="D6" s="89"/>
      <c r="E6" s="90"/>
    </row>
    <row r="7" spans="2:5" ht="15.75" customHeight="1">
      <c r="B7" s="128" t="s">
        <v>16</v>
      </c>
      <c r="C7" s="129"/>
      <c r="D7" s="89"/>
      <c r="E7" s="90"/>
    </row>
    <row r="8" spans="2:5" ht="15.75" customHeight="1">
      <c r="B8" s="128" t="s">
        <v>17</v>
      </c>
      <c r="C8" s="129"/>
      <c r="D8" s="89"/>
      <c r="E8" s="90"/>
    </row>
    <row r="9" spans="2:5" ht="15.75" customHeight="1">
      <c r="B9" s="130" t="s">
        <v>18</v>
      </c>
      <c r="C9" s="131" t="s">
        <v>19</v>
      </c>
      <c r="D9" s="131" t="s">
        <v>20</v>
      </c>
      <c r="E9" s="132" t="s">
        <v>21</v>
      </c>
    </row>
    <row r="10" spans="2:5" ht="15.75" customHeight="1">
      <c r="B10" s="130"/>
      <c r="C10" s="133"/>
      <c r="D10" s="133"/>
      <c r="E10" s="134"/>
    </row>
    <row r="11" spans="2:5" ht="15.75" customHeight="1" thickBot="1">
      <c r="B11" s="23" t="s">
        <v>22</v>
      </c>
      <c r="C11" s="135"/>
      <c r="D11" s="135"/>
      <c r="E11" s="136"/>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34"/>
  <sheetViews>
    <sheetView topLeftCell="B3" workbookViewId="0">
      <selection activeCell="I22" sqref="I22"/>
    </sheetView>
  </sheetViews>
  <sheetFormatPr defaultColWidth="9.140625" defaultRowHeight="15.75" customHeight="1"/>
  <cols>
    <col min="1" max="1" width="2" style="24" customWidth="1"/>
    <col min="2" max="2" width="44.5703125" style="24" bestFit="1" customWidth="1"/>
    <col min="3" max="3" width="8.42578125" style="24" customWidth="1"/>
    <col min="4" max="4" width="8.7109375" style="24" customWidth="1"/>
    <col min="5" max="6" width="7.42578125" style="24" customWidth="1"/>
    <col min="7" max="7" width="9.42578125" style="24" customWidth="1"/>
    <col min="8" max="8" width="8.140625" style="24" customWidth="1"/>
    <col min="9" max="9" width="7.42578125" style="24" customWidth="1"/>
    <col min="10" max="12" width="8.42578125" style="24" customWidth="1"/>
    <col min="13" max="13" width="6.85546875" style="24" customWidth="1"/>
    <col min="14" max="14" width="35.140625" style="24" customWidth="1"/>
    <col min="15" max="16384" width="9.140625" style="24"/>
  </cols>
  <sheetData>
    <row r="1" spans="2:14" ht="15.75" customHeight="1" thickBot="1"/>
    <row r="2" spans="2:14" ht="29.25" customHeight="1" thickBot="1">
      <c r="B2" s="137" t="s">
        <v>1</v>
      </c>
      <c r="C2" s="137"/>
      <c r="D2" s="137"/>
      <c r="E2" s="137"/>
      <c r="F2" s="137"/>
      <c r="G2" s="137"/>
      <c r="H2" s="137"/>
      <c r="I2" s="137"/>
      <c r="J2" s="137"/>
      <c r="K2" s="137"/>
      <c r="L2" s="137"/>
      <c r="M2" s="137"/>
      <c r="N2" s="137"/>
    </row>
    <row r="3" spans="2:14" s="25" customFormat="1" ht="15.75" customHeight="1" thickBot="1"/>
    <row r="4" spans="2:14" s="25" customFormat="1" ht="15.75" customHeight="1">
      <c r="B4" s="138" t="s">
        <v>23</v>
      </c>
      <c r="C4" s="139"/>
      <c r="D4" s="139"/>
      <c r="E4" s="139"/>
      <c r="F4" s="139"/>
      <c r="G4" s="139"/>
      <c r="H4" s="139"/>
      <c r="I4" s="140"/>
    </row>
    <row r="5" spans="2:14" s="25" customFormat="1" ht="15.75" customHeight="1">
      <c r="B5" s="141" t="s">
        <v>24</v>
      </c>
      <c r="C5" s="97" t="s">
        <v>25</v>
      </c>
      <c r="D5" s="97"/>
      <c r="E5" s="97"/>
      <c r="F5" s="97"/>
      <c r="G5" s="97"/>
      <c r="H5" s="97"/>
      <c r="I5" s="98"/>
    </row>
    <row r="6" spans="2:14" s="25" customFormat="1" ht="15.75" customHeight="1" thickBot="1">
      <c r="B6" s="32" t="s">
        <v>26</v>
      </c>
      <c r="C6" s="99">
        <v>4</v>
      </c>
      <c r="D6" s="99"/>
      <c r="E6" s="99"/>
      <c r="F6" s="99"/>
      <c r="G6" s="99"/>
      <c r="H6" s="99"/>
      <c r="I6" s="100"/>
    </row>
    <row r="7" spans="2:14" s="25" customFormat="1" ht="8.25" customHeight="1" thickBot="1"/>
    <row r="8" spans="2:14" s="25" customFormat="1" ht="15.75" customHeight="1">
      <c r="B8" s="142" t="s">
        <v>27</v>
      </c>
      <c r="C8" s="143"/>
      <c r="D8" s="143"/>
      <c r="E8" s="143"/>
      <c r="F8" s="143"/>
      <c r="G8" s="143"/>
      <c r="H8" s="143"/>
      <c r="I8" s="144"/>
    </row>
    <row r="9" spans="2:14" s="25" customFormat="1" ht="15.75" customHeight="1">
      <c r="B9" s="31" t="s">
        <v>28</v>
      </c>
      <c r="C9" s="101">
        <v>211</v>
      </c>
      <c r="D9" s="101"/>
      <c r="E9" s="101"/>
      <c r="F9" s="101"/>
      <c r="G9" s="101"/>
      <c r="H9" s="101"/>
      <c r="I9" s="102"/>
    </row>
    <row r="10" spans="2:14" s="25" customFormat="1" ht="15.75" customHeight="1">
      <c r="B10" s="145" t="s">
        <v>29</v>
      </c>
      <c r="C10" s="108" t="s">
        <v>30</v>
      </c>
      <c r="D10" s="108"/>
      <c r="E10" s="108"/>
      <c r="F10" s="108"/>
      <c r="G10" s="106">
        <v>32</v>
      </c>
      <c r="H10" s="106"/>
      <c r="I10" s="107"/>
    </row>
    <row r="11" spans="2:14" s="25" customFormat="1" ht="15.75" customHeight="1">
      <c r="B11" s="145"/>
      <c r="C11" s="111" t="s">
        <v>31</v>
      </c>
      <c r="D11" s="111"/>
      <c r="E11" s="111"/>
      <c r="F11" s="111"/>
      <c r="G11" s="109">
        <v>0</v>
      </c>
      <c r="H11" s="109"/>
      <c r="I11" s="110"/>
    </row>
    <row r="12" spans="2:14" s="25" customFormat="1" ht="30" customHeight="1">
      <c r="B12" s="145"/>
      <c r="C12" s="108" t="s">
        <v>32</v>
      </c>
      <c r="D12" s="108"/>
      <c r="E12" s="108"/>
      <c r="F12" s="108"/>
      <c r="G12" s="106">
        <v>32</v>
      </c>
      <c r="H12" s="106"/>
      <c r="I12" s="107"/>
    </row>
    <row r="13" spans="2:14" s="25" customFormat="1" ht="15.75" customHeight="1">
      <c r="B13" s="146" t="s">
        <v>33</v>
      </c>
      <c r="C13" s="113">
        <v>0</v>
      </c>
      <c r="D13" s="113"/>
      <c r="E13" s="113"/>
      <c r="F13" s="113"/>
      <c r="G13" s="113"/>
      <c r="H13" s="113"/>
      <c r="I13" s="114"/>
    </row>
    <row r="14" spans="2:14" s="25" customFormat="1" ht="15.75" customHeight="1">
      <c r="B14" s="146" t="s">
        <v>34</v>
      </c>
      <c r="C14" s="115">
        <v>0</v>
      </c>
      <c r="D14" s="115"/>
      <c r="E14" s="115"/>
      <c r="F14" s="115"/>
      <c r="G14" s="115"/>
      <c r="H14" s="115"/>
      <c r="I14" s="116"/>
    </row>
    <row r="15" spans="2:14" s="25" customFormat="1" ht="15.75" customHeight="1">
      <c r="B15" s="91" t="s">
        <v>35</v>
      </c>
      <c r="C15" s="39" t="s">
        <v>36</v>
      </c>
      <c r="D15" s="38">
        <v>0</v>
      </c>
      <c r="E15" s="39" t="s">
        <v>37</v>
      </c>
      <c r="F15" s="38">
        <v>125</v>
      </c>
      <c r="G15" s="112" t="s">
        <v>38</v>
      </c>
      <c r="H15" s="112"/>
      <c r="I15" s="37">
        <v>0</v>
      </c>
    </row>
    <row r="16" spans="2:14" s="25" customFormat="1" ht="27" customHeight="1" thickBot="1">
      <c r="B16" s="92"/>
      <c r="C16" s="105" t="s">
        <v>39</v>
      </c>
      <c r="D16" s="105"/>
      <c r="E16" s="105"/>
      <c r="F16" s="105"/>
      <c r="G16" s="103">
        <v>125</v>
      </c>
      <c r="H16" s="103"/>
      <c r="I16" s="104"/>
    </row>
    <row r="17" spans="2:14" s="25" customFormat="1" ht="8.25" customHeight="1">
      <c r="C17" s="26"/>
      <c r="D17" s="27"/>
      <c r="E17" s="26"/>
      <c r="F17" s="28"/>
      <c r="G17" s="26"/>
      <c r="H17" s="28"/>
    </row>
    <row r="18" spans="2:14" s="25" customFormat="1" ht="15.75" customHeight="1">
      <c r="B18" s="93" t="s">
        <v>40</v>
      </c>
      <c r="C18" s="93" t="s">
        <v>41</v>
      </c>
      <c r="D18" s="93" t="s">
        <v>42</v>
      </c>
      <c r="E18" s="96" t="s">
        <v>43</v>
      </c>
      <c r="F18" s="96"/>
      <c r="G18" s="96"/>
      <c r="H18" s="96"/>
      <c r="I18" s="147"/>
      <c r="J18" s="148" t="s">
        <v>44</v>
      </c>
      <c r="K18" s="96"/>
      <c r="L18" s="96"/>
      <c r="M18" s="147"/>
      <c r="N18" s="93" t="s">
        <v>45</v>
      </c>
    </row>
    <row r="19" spans="2:14" s="25" customFormat="1" ht="15.75" customHeight="1">
      <c r="B19" s="94"/>
      <c r="C19" s="94"/>
      <c r="D19" s="94"/>
      <c r="E19" s="96" t="s">
        <v>46</v>
      </c>
      <c r="F19" s="96"/>
      <c r="G19" s="96"/>
      <c r="H19" s="147"/>
      <c r="I19" s="93" t="s">
        <v>47</v>
      </c>
      <c r="J19" s="149" t="s">
        <v>48</v>
      </c>
      <c r="K19" s="149" t="s">
        <v>49</v>
      </c>
      <c r="L19" s="93" t="s">
        <v>50</v>
      </c>
      <c r="M19" s="93" t="s">
        <v>51</v>
      </c>
      <c r="N19" s="94"/>
    </row>
    <row r="20" spans="2:14" s="25" customFormat="1" ht="26.25" customHeight="1">
      <c r="B20" s="95"/>
      <c r="C20" s="95"/>
      <c r="D20" s="95"/>
      <c r="E20" s="30" t="s">
        <v>30</v>
      </c>
      <c r="F20" s="30" t="s">
        <v>31</v>
      </c>
      <c r="G20" s="30" t="s">
        <v>33</v>
      </c>
      <c r="H20" s="30" t="s">
        <v>34</v>
      </c>
      <c r="I20" s="95"/>
      <c r="J20" s="149"/>
      <c r="K20" s="149"/>
      <c r="L20" s="95"/>
      <c r="M20" s="95"/>
      <c r="N20" s="95"/>
    </row>
    <row r="21" spans="2:14" s="25" customFormat="1" ht="15.75" customHeight="1">
      <c r="B21" s="44" t="s">
        <v>52</v>
      </c>
      <c r="C21" s="47" t="s">
        <v>37</v>
      </c>
      <c r="D21" s="44">
        <v>30</v>
      </c>
      <c r="E21" s="44">
        <v>30</v>
      </c>
      <c r="F21" s="44">
        <v>0</v>
      </c>
      <c r="G21" s="44">
        <v>0</v>
      </c>
      <c r="H21" s="44">
        <v>0</v>
      </c>
      <c r="I21" s="45">
        <v>0</v>
      </c>
      <c r="J21" s="48">
        <v>0</v>
      </c>
      <c r="K21" s="48">
        <v>0</v>
      </c>
      <c r="L21" s="44">
        <v>0</v>
      </c>
      <c r="M21" s="45">
        <v>0</v>
      </c>
      <c r="N21" s="46" t="s">
        <v>53</v>
      </c>
    </row>
    <row r="22" spans="2:14" s="25" customFormat="1" ht="15.75" customHeight="1">
      <c r="B22" s="44" t="s">
        <v>54</v>
      </c>
      <c r="C22" s="47" t="s">
        <v>38</v>
      </c>
      <c r="D22" s="44">
        <v>2</v>
      </c>
      <c r="E22" s="44">
        <v>2</v>
      </c>
      <c r="F22" s="44">
        <v>0</v>
      </c>
      <c r="G22" s="44">
        <v>0</v>
      </c>
      <c r="H22" s="44">
        <v>0</v>
      </c>
      <c r="I22" s="45">
        <v>0</v>
      </c>
      <c r="J22" s="48">
        <v>0</v>
      </c>
      <c r="K22" s="48">
        <v>0</v>
      </c>
      <c r="L22" s="44">
        <v>0</v>
      </c>
      <c r="M22" s="45">
        <v>0</v>
      </c>
      <c r="N22" s="46" t="s">
        <v>53</v>
      </c>
    </row>
    <row r="23" spans="2:14" s="25" customFormat="1" ht="15.75" customHeight="1">
      <c r="B23" s="44" t="s">
        <v>55</v>
      </c>
      <c r="C23" s="47" t="s">
        <v>37</v>
      </c>
      <c r="D23" s="44">
        <v>60</v>
      </c>
      <c r="E23" s="44">
        <v>0</v>
      </c>
      <c r="F23" s="44">
        <v>0</v>
      </c>
      <c r="G23" s="44">
        <v>0</v>
      </c>
      <c r="H23" s="44">
        <v>0</v>
      </c>
      <c r="I23" s="45">
        <v>0</v>
      </c>
      <c r="J23" s="49">
        <v>60</v>
      </c>
      <c r="K23" s="48">
        <v>0</v>
      </c>
      <c r="L23" s="44">
        <v>0</v>
      </c>
      <c r="M23" s="45">
        <v>0</v>
      </c>
      <c r="N23" s="46" t="s">
        <v>53</v>
      </c>
    </row>
    <row r="24" spans="2:14" s="25" customFormat="1" ht="15.75" customHeight="1">
      <c r="B24" s="44" t="s">
        <v>56</v>
      </c>
      <c r="C24" s="47" t="s">
        <v>37</v>
      </c>
      <c r="D24" s="44">
        <v>5</v>
      </c>
      <c r="E24" s="44">
        <v>0</v>
      </c>
      <c r="F24" s="44">
        <v>0</v>
      </c>
      <c r="G24" s="44">
        <v>0</v>
      </c>
      <c r="H24" s="44">
        <v>0</v>
      </c>
      <c r="I24" s="45">
        <v>0</v>
      </c>
      <c r="J24" s="49">
        <v>5</v>
      </c>
      <c r="K24" s="48">
        <v>0</v>
      </c>
      <c r="L24" s="44">
        <v>0</v>
      </c>
      <c r="M24" s="45">
        <v>0</v>
      </c>
      <c r="N24" s="46" t="s">
        <v>53</v>
      </c>
    </row>
    <row r="25" spans="2:14" s="25" customFormat="1" ht="15.75" customHeight="1">
      <c r="B25" s="44" t="s">
        <v>57</v>
      </c>
      <c r="C25" s="47" t="s">
        <v>37</v>
      </c>
      <c r="D25" s="44">
        <v>71</v>
      </c>
      <c r="E25" s="44">
        <v>0</v>
      </c>
      <c r="F25" s="44">
        <v>0</v>
      </c>
      <c r="G25" s="44">
        <v>0</v>
      </c>
      <c r="H25" s="44">
        <v>0</v>
      </c>
      <c r="I25" s="45">
        <v>0</v>
      </c>
      <c r="J25" s="48">
        <v>32</v>
      </c>
      <c r="K25" s="48">
        <v>0</v>
      </c>
      <c r="L25" s="44">
        <v>0</v>
      </c>
      <c r="M25" s="45">
        <v>0</v>
      </c>
      <c r="N25" s="46" t="s">
        <v>58</v>
      </c>
    </row>
    <row r="26" spans="2:14" ht="15.75" customHeight="1">
      <c r="B26" s="44" t="s">
        <v>59</v>
      </c>
      <c r="C26" s="47" t="s">
        <v>37</v>
      </c>
      <c r="D26" s="44">
        <v>21</v>
      </c>
      <c r="E26" s="44">
        <v>0</v>
      </c>
      <c r="F26" s="44">
        <v>0</v>
      </c>
      <c r="G26" s="44">
        <v>0</v>
      </c>
      <c r="H26" s="44">
        <v>0</v>
      </c>
      <c r="I26" s="45">
        <v>0</v>
      </c>
      <c r="J26" s="49">
        <v>6</v>
      </c>
      <c r="K26" s="49">
        <v>0</v>
      </c>
      <c r="L26" s="44">
        <v>0</v>
      </c>
      <c r="M26" s="45">
        <v>0</v>
      </c>
      <c r="N26" s="46" t="s">
        <v>58</v>
      </c>
    </row>
    <row r="27" spans="2:14" ht="15.75" customHeight="1">
      <c r="B27" s="44" t="s">
        <v>60</v>
      </c>
      <c r="C27" s="47" t="s">
        <v>37</v>
      </c>
      <c r="D27" s="44">
        <v>60</v>
      </c>
      <c r="E27" s="44">
        <v>0</v>
      </c>
      <c r="F27" s="44">
        <v>0</v>
      </c>
      <c r="G27" s="44">
        <v>0</v>
      </c>
      <c r="H27" s="44">
        <v>0</v>
      </c>
      <c r="I27" s="45">
        <v>0</v>
      </c>
      <c r="J27" s="49">
        <v>22</v>
      </c>
      <c r="K27" s="49">
        <v>0</v>
      </c>
      <c r="L27" s="44">
        <v>0</v>
      </c>
      <c r="M27" s="45">
        <v>0</v>
      </c>
      <c r="N27" s="46" t="s">
        <v>58</v>
      </c>
    </row>
    <row r="28" spans="2:14" ht="15.75" customHeight="1">
      <c r="B28" s="44" t="s">
        <v>61</v>
      </c>
      <c r="C28" s="47" t="s">
        <v>37</v>
      </c>
      <c r="D28" s="44">
        <v>18</v>
      </c>
      <c r="E28" s="44">
        <v>0</v>
      </c>
      <c r="F28" s="44">
        <v>0</v>
      </c>
      <c r="G28" s="44">
        <v>0</v>
      </c>
      <c r="H28" s="44">
        <v>0</v>
      </c>
      <c r="I28" s="45">
        <v>0</v>
      </c>
      <c r="J28" s="49">
        <v>0</v>
      </c>
      <c r="K28" s="49">
        <v>0</v>
      </c>
      <c r="L28" s="44">
        <v>0</v>
      </c>
      <c r="M28" s="45">
        <v>0</v>
      </c>
      <c r="N28" s="46" t="s">
        <v>58</v>
      </c>
    </row>
    <row r="29" spans="2:14" ht="15.75" customHeight="1">
      <c r="B29" s="44" t="s">
        <v>62</v>
      </c>
      <c r="C29" s="47" t="s">
        <v>37</v>
      </c>
      <c r="D29" s="44">
        <v>9</v>
      </c>
      <c r="E29" s="44">
        <v>0</v>
      </c>
      <c r="F29" s="44">
        <v>0</v>
      </c>
      <c r="G29" s="44">
        <v>0</v>
      </c>
      <c r="H29" s="44">
        <v>0</v>
      </c>
      <c r="I29" s="45">
        <v>0</v>
      </c>
      <c r="J29" s="49">
        <v>0</v>
      </c>
      <c r="K29" s="49">
        <v>0</v>
      </c>
      <c r="L29" s="44">
        <v>0</v>
      </c>
      <c r="M29" s="45">
        <v>0</v>
      </c>
      <c r="N29" s="46" t="s">
        <v>58</v>
      </c>
    </row>
    <row r="30" spans="2:14" ht="15.75" customHeight="1">
      <c r="B30" s="150"/>
      <c r="C30" s="47"/>
      <c r="D30" s="44">
        <f t="shared" ref="D30:D34" si="0">SUM(E30:H30)</f>
        <v>0</v>
      </c>
      <c r="E30" s="150"/>
      <c r="F30" s="150"/>
      <c r="G30" s="150"/>
      <c r="H30" s="44"/>
      <c r="I30" s="45">
        <f t="shared" ref="I30:I34" si="1">IFERROR(F30/D30,0)</f>
        <v>0</v>
      </c>
      <c r="J30" s="150"/>
      <c r="K30" s="150"/>
      <c r="L30" s="150"/>
      <c r="M30" s="45">
        <f t="shared" ref="M30:M34" si="2">IFERROR(L30/J30,0)</f>
        <v>0</v>
      </c>
      <c r="N30" s="46"/>
    </row>
    <row r="31" spans="2:14" ht="15.75" customHeight="1">
      <c r="B31" s="150"/>
      <c r="C31" s="47"/>
      <c r="D31" s="44">
        <f t="shared" si="0"/>
        <v>0</v>
      </c>
      <c r="E31" s="150"/>
      <c r="F31" s="150"/>
      <c r="G31" s="150"/>
      <c r="H31" s="44"/>
      <c r="I31" s="45">
        <f t="shared" si="1"/>
        <v>0</v>
      </c>
      <c r="J31" s="150"/>
      <c r="K31" s="150"/>
      <c r="L31" s="150"/>
      <c r="M31" s="45">
        <f t="shared" si="2"/>
        <v>0</v>
      </c>
      <c r="N31" s="46"/>
    </row>
    <row r="32" spans="2:14" ht="15.75" customHeight="1">
      <c r="B32" s="150"/>
      <c r="C32" s="47"/>
      <c r="D32" s="44">
        <f t="shared" si="0"/>
        <v>0</v>
      </c>
      <c r="E32" s="150"/>
      <c r="F32" s="150"/>
      <c r="G32" s="150"/>
      <c r="H32" s="44"/>
      <c r="I32" s="45">
        <f t="shared" si="1"/>
        <v>0</v>
      </c>
      <c r="J32" s="150"/>
      <c r="K32" s="150"/>
      <c r="L32" s="150"/>
      <c r="M32" s="45">
        <f t="shared" si="2"/>
        <v>0</v>
      </c>
      <c r="N32" s="46"/>
    </row>
    <row r="33" spans="2:14" ht="15.75" customHeight="1">
      <c r="B33" s="150"/>
      <c r="C33" s="47"/>
      <c r="D33" s="44">
        <f t="shared" si="0"/>
        <v>0</v>
      </c>
      <c r="E33" s="150"/>
      <c r="F33" s="150"/>
      <c r="G33" s="150"/>
      <c r="H33" s="44"/>
      <c r="I33" s="45">
        <f t="shared" si="1"/>
        <v>0</v>
      </c>
      <c r="J33" s="150"/>
      <c r="K33" s="150"/>
      <c r="L33" s="150"/>
      <c r="M33" s="45">
        <f t="shared" si="2"/>
        <v>0</v>
      </c>
      <c r="N33" s="46"/>
    </row>
    <row r="34" spans="2:14" ht="15.75" customHeight="1">
      <c r="B34" s="150"/>
      <c r="C34" s="47"/>
      <c r="D34" s="44">
        <f t="shared" si="0"/>
        <v>0</v>
      </c>
      <c r="E34" s="150"/>
      <c r="F34" s="150"/>
      <c r="G34" s="150"/>
      <c r="H34" s="44"/>
      <c r="I34" s="45">
        <f t="shared" si="1"/>
        <v>0</v>
      </c>
      <c r="J34" s="150"/>
      <c r="K34" s="150"/>
      <c r="L34" s="150"/>
      <c r="M34" s="45">
        <f t="shared" si="2"/>
        <v>0</v>
      </c>
      <c r="N34" s="46"/>
    </row>
  </sheetData>
  <mergeCells count="31">
    <mergeCell ref="E19:H19"/>
    <mergeCell ref="C5:I5"/>
    <mergeCell ref="C6:I6"/>
    <mergeCell ref="C9:I9"/>
    <mergeCell ref="G16:I16"/>
    <mergeCell ref="C16:F16"/>
    <mergeCell ref="G10:I10"/>
    <mergeCell ref="C10:F10"/>
    <mergeCell ref="G11:I11"/>
    <mergeCell ref="C11:F11"/>
    <mergeCell ref="G12:I12"/>
    <mergeCell ref="C12:F12"/>
    <mergeCell ref="G15:H15"/>
    <mergeCell ref="C13:I13"/>
    <mergeCell ref="C14:I14"/>
    <mergeCell ref="B15:B16"/>
    <mergeCell ref="J19:J20"/>
    <mergeCell ref="B2:N2"/>
    <mergeCell ref="C18:C20"/>
    <mergeCell ref="B18:B20"/>
    <mergeCell ref="J18:M18"/>
    <mergeCell ref="M19:M20"/>
    <mergeCell ref="B4:I4"/>
    <mergeCell ref="B8:I8"/>
    <mergeCell ref="D18:D20"/>
    <mergeCell ref="I19:I20"/>
    <mergeCell ref="B10:B12"/>
    <mergeCell ref="K19:K20"/>
    <mergeCell ref="L19:L20"/>
    <mergeCell ref="N18:N20"/>
    <mergeCell ref="E18:I18"/>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Range'!$B$7:$B$9</xm:f>
          </x14:formula1>
          <xm:sqref>C21:C34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129"/>
  <sheetViews>
    <sheetView tabSelected="1" workbookViewId="0">
      <selection activeCell="J6" sqref="J6"/>
    </sheetView>
  </sheetViews>
  <sheetFormatPr defaultColWidth="9.140625" defaultRowHeight="15.75" customHeight="1"/>
  <cols>
    <col min="1" max="1" width="3.140625" style="22" customWidth="1"/>
    <col min="2" max="2" width="4" style="34" bestFit="1" customWidth="1"/>
    <col min="3" max="3" width="20.85546875" style="22" customWidth="1"/>
    <col min="4" max="4" width="9.85546875" style="22" customWidth="1"/>
    <col min="5" max="5" width="24" style="22" customWidth="1"/>
    <col min="6" max="6" width="34.28515625" style="22" customWidth="1"/>
    <col min="7" max="7" width="10.5703125" style="22" customWidth="1"/>
    <col min="8" max="8" width="8" style="22" customWidth="1"/>
    <col min="9" max="10" width="15.85546875" style="22" customWidth="1"/>
    <col min="11" max="11" width="7.5703125" style="34" bestFit="1" customWidth="1"/>
    <col min="12" max="12" width="8.42578125" style="34" bestFit="1" customWidth="1"/>
    <col min="13" max="13" width="6.5703125" style="34" bestFit="1" customWidth="1"/>
    <col min="14" max="14" width="11.85546875" style="22" bestFit="1" customWidth="1"/>
    <col min="15" max="15" width="11.85546875" style="22" customWidth="1"/>
    <col min="16" max="16" width="9.85546875" style="34" bestFit="1" customWidth="1"/>
    <col min="17" max="16384" width="9.140625" style="22"/>
  </cols>
  <sheetData>
    <row r="1" spans="2:16" ht="9" customHeight="1" thickBot="1"/>
    <row r="2" spans="2:16" ht="23.45" thickBot="1">
      <c r="B2" s="124" t="s">
        <v>63</v>
      </c>
      <c r="C2" s="124"/>
      <c r="D2" s="124"/>
      <c r="E2" s="124"/>
      <c r="F2" s="124"/>
      <c r="G2" s="124"/>
      <c r="H2" s="124"/>
      <c r="I2" s="124"/>
      <c r="J2" s="124"/>
      <c r="K2" s="124"/>
      <c r="L2" s="124"/>
      <c r="M2" s="124"/>
      <c r="N2" s="124"/>
      <c r="O2" s="124"/>
      <c r="P2" s="124"/>
    </row>
    <row r="3" spans="2:16" ht="15.75" customHeight="1" thickBot="1"/>
    <row r="4" spans="2:16" ht="40.15" thickBot="1">
      <c r="B4" s="151" t="s">
        <v>64</v>
      </c>
      <c r="C4" s="152" t="s">
        <v>40</v>
      </c>
      <c r="D4" s="153" t="s">
        <v>65</v>
      </c>
      <c r="E4" s="153" t="s">
        <v>66</v>
      </c>
      <c r="F4" s="153" t="s">
        <v>67</v>
      </c>
      <c r="G4" s="154" t="s">
        <v>68</v>
      </c>
      <c r="H4" s="155"/>
      <c r="I4" s="152" t="s">
        <v>69</v>
      </c>
      <c r="J4" s="152" t="s">
        <v>70</v>
      </c>
      <c r="K4" s="153" t="s">
        <v>41</v>
      </c>
      <c r="L4" s="153" t="s">
        <v>71</v>
      </c>
      <c r="M4" s="153" t="s">
        <v>46</v>
      </c>
      <c r="N4" s="156" t="s">
        <v>72</v>
      </c>
      <c r="O4" s="156" t="s">
        <v>73</v>
      </c>
      <c r="P4" s="157" t="s">
        <v>74</v>
      </c>
    </row>
    <row r="5" spans="2:16" s="36" customFormat="1" ht="79.150000000000006">
      <c r="B5" s="42">
        <v>1</v>
      </c>
      <c r="C5" s="40" t="s">
        <v>75</v>
      </c>
      <c r="D5" s="41" t="s">
        <v>76</v>
      </c>
      <c r="E5" s="43" t="s">
        <v>77</v>
      </c>
      <c r="F5" s="35" t="s">
        <v>78</v>
      </c>
      <c r="G5" s="158" t="s">
        <v>77</v>
      </c>
      <c r="H5" s="159" t="s">
        <v>77</v>
      </c>
      <c r="I5" s="50" t="s">
        <v>79</v>
      </c>
      <c r="J5" s="51" t="s">
        <v>80</v>
      </c>
      <c r="K5" s="52" t="s">
        <v>81</v>
      </c>
      <c r="L5" s="52" t="s">
        <v>81</v>
      </c>
      <c r="M5" s="53" t="s">
        <v>82</v>
      </c>
      <c r="N5" s="54" t="s">
        <v>83</v>
      </c>
      <c r="O5" s="55">
        <v>45126</v>
      </c>
      <c r="P5" s="56">
        <v>1</v>
      </c>
    </row>
    <row r="6" spans="2:16" ht="152.44999999999999" customHeight="1">
      <c r="B6" s="57">
        <v>2</v>
      </c>
      <c r="C6" s="40" t="s">
        <v>75</v>
      </c>
      <c r="D6" s="41" t="s">
        <v>76</v>
      </c>
      <c r="E6" s="43" t="s">
        <v>84</v>
      </c>
      <c r="F6" s="44" t="s">
        <v>85</v>
      </c>
      <c r="G6" s="117" t="s">
        <v>84</v>
      </c>
      <c r="H6" s="118" t="s">
        <v>84</v>
      </c>
      <c r="I6" s="50" t="s">
        <v>79</v>
      </c>
      <c r="J6" s="51" t="s">
        <v>80</v>
      </c>
      <c r="K6" s="52" t="s">
        <v>81</v>
      </c>
      <c r="L6" s="52" t="s">
        <v>81</v>
      </c>
      <c r="M6" s="53" t="s">
        <v>82</v>
      </c>
      <c r="N6" s="54" t="s">
        <v>83</v>
      </c>
      <c r="O6" s="55">
        <v>45126</v>
      </c>
      <c r="P6" s="56">
        <v>1</v>
      </c>
    </row>
    <row r="7" spans="2:16" ht="152.44999999999999" customHeight="1">
      <c r="B7" s="42">
        <v>3</v>
      </c>
      <c r="C7" s="40" t="s">
        <v>75</v>
      </c>
      <c r="D7" s="41" t="s">
        <v>86</v>
      </c>
      <c r="E7" s="43" t="s">
        <v>87</v>
      </c>
      <c r="F7" s="44" t="s">
        <v>88</v>
      </c>
      <c r="G7" s="117"/>
      <c r="H7" s="118"/>
      <c r="I7" s="50" t="s">
        <v>89</v>
      </c>
      <c r="J7" s="51" t="s">
        <v>90</v>
      </c>
      <c r="K7" s="52" t="s">
        <v>81</v>
      </c>
      <c r="L7" s="52" t="s">
        <v>81</v>
      </c>
      <c r="M7" s="53" t="s">
        <v>82</v>
      </c>
      <c r="N7" s="54" t="s">
        <v>83</v>
      </c>
      <c r="O7" s="55">
        <v>45126</v>
      </c>
      <c r="P7" s="56">
        <v>1</v>
      </c>
    </row>
    <row r="8" spans="2:16" ht="152.44999999999999" customHeight="1">
      <c r="B8" s="57">
        <v>4</v>
      </c>
      <c r="C8" s="40" t="s">
        <v>75</v>
      </c>
      <c r="D8" s="41" t="s">
        <v>86</v>
      </c>
      <c r="E8" s="43" t="s">
        <v>91</v>
      </c>
      <c r="F8" s="44" t="s">
        <v>92</v>
      </c>
      <c r="G8" s="117" t="s">
        <v>91</v>
      </c>
      <c r="H8" s="118" t="s">
        <v>91</v>
      </c>
      <c r="I8" s="50" t="s">
        <v>93</v>
      </c>
      <c r="J8" s="51" t="s">
        <v>94</v>
      </c>
      <c r="K8" s="52" t="s">
        <v>81</v>
      </c>
      <c r="L8" s="52" t="s">
        <v>81</v>
      </c>
      <c r="M8" s="53" t="s">
        <v>82</v>
      </c>
      <c r="N8" s="54" t="s">
        <v>83</v>
      </c>
      <c r="O8" s="55">
        <v>45126</v>
      </c>
      <c r="P8" s="56">
        <v>1</v>
      </c>
    </row>
    <row r="9" spans="2:16" ht="152.44999999999999" customHeight="1">
      <c r="B9" s="42">
        <v>5</v>
      </c>
      <c r="C9" s="40" t="s">
        <v>75</v>
      </c>
      <c r="D9" s="41" t="s">
        <v>86</v>
      </c>
      <c r="E9" s="43" t="s">
        <v>95</v>
      </c>
      <c r="F9" s="44" t="s">
        <v>96</v>
      </c>
      <c r="G9" s="117" t="s">
        <v>95</v>
      </c>
      <c r="H9" s="118" t="s">
        <v>95</v>
      </c>
      <c r="I9" s="50" t="s">
        <v>93</v>
      </c>
      <c r="J9" s="51" t="s">
        <v>94</v>
      </c>
      <c r="K9" s="52" t="s">
        <v>81</v>
      </c>
      <c r="L9" s="52" t="s">
        <v>81</v>
      </c>
      <c r="M9" s="53" t="s">
        <v>82</v>
      </c>
      <c r="N9" s="54" t="s">
        <v>83</v>
      </c>
      <c r="O9" s="55">
        <v>45126</v>
      </c>
      <c r="P9" s="56">
        <v>1</v>
      </c>
    </row>
    <row r="10" spans="2:16" ht="152.44999999999999" customHeight="1">
      <c r="B10" s="57">
        <v>6</v>
      </c>
      <c r="C10" s="40" t="s">
        <v>75</v>
      </c>
      <c r="D10" s="41" t="s">
        <v>86</v>
      </c>
      <c r="E10" s="43" t="s">
        <v>97</v>
      </c>
      <c r="F10" s="44" t="s">
        <v>98</v>
      </c>
      <c r="G10" s="117" t="s">
        <v>97</v>
      </c>
      <c r="H10" s="118" t="s">
        <v>97</v>
      </c>
      <c r="I10" s="50" t="s">
        <v>99</v>
      </c>
      <c r="J10" s="51" t="s">
        <v>94</v>
      </c>
      <c r="K10" s="52" t="s">
        <v>81</v>
      </c>
      <c r="L10" s="52" t="s">
        <v>81</v>
      </c>
      <c r="M10" s="53" t="s">
        <v>82</v>
      </c>
      <c r="N10" s="54" t="s">
        <v>83</v>
      </c>
      <c r="O10" s="55">
        <v>45126</v>
      </c>
      <c r="P10" s="56">
        <v>1</v>
      </c>
    </row>
    <row r="11" spans="2:16" ht="152.44999999999999" customHeight="1">
      <c r="B11" s="42">
        <v>7</v>
      </c>
      <c r="C11" s="40" t="s">
        <v>75</v>
      </c>
      <c r="D11" s="41" t="s">
        <v>86</v>
      </c>
      <c r="E11" s="43" t="s">
        <v>100</v>
      </c>
      <c r="F11" s="44" t="s">
        <v>101</v>
      </c>
      <c r="G11" s="117" t="s">
        <v>100</v>
      </c>
      <c r="H11" s="118" t="s">
        <v>100</v>
      </c>
      <c r="I11" s="50" t="s">
        <v>102</v>
      </c>
      <c r="J11" s="51" t="s">
        <v>103</v>
      </c>
      <c r="K11" s="52" t="s">
        <v>81</v>
      </c>
      <c r="L11" s="52" t="s">
        <v>81</v>
      </c>
      <c r="M11" s="53" t="s">
        <v>82</v>
      </c>
      <c r="N11" s="54" t="s">
        <v>83</v>
      </c>
      <c r="O11" s="55">
        <v>45126</v>
      </c>
      <c r="P11" s="56">
        <v>1</v>
      </c>
    </row>
    <row r="12" spans="2:16" ht="152.44999999999999" customHeight="1">
      <c r="B12" s="57">
        <v>8</v>
      </c>
      <c r="C12" s="40" t="s">
        <v>75</v>
      </c>
      <c r="D12" s="41" t="s">
        <v>104</v>
      </c>
      <c r="E12" s="43" t="s">
        <v>105</v>
      </c>
      <c r="F12" s="44" t="s">
        <v>88</v>
      </c>
      <c r="G12" s="117"/>
      <c r="H12" s="118"/>
      <c r="I12" s="50" t="s">
        <v>89</v>
      </c>
      <c r="J12" s="51" t="s">
        <v>90</v>
      </c>
      <c r="K12" s="52" t="s">
        <v>81</v>
      </c>
      <c r="L12" s="52" t="s">
        <v>81</v>
      </c>
      <c r="M12" s="53" t="s">
        <v>82</v>
      </c>
      <c r="N12" s="54" t="s">
        <v>83</v>
      </c>
      <c r="O12" s="55">
        <v>45126</v>
      </c>
      <c r="P12" s="56">
        <v>1</v>
      </c>
    </row>
    <row r="13" spans="2:16" ht="152.44999999999999" customHeight="1">
      <c r="B13" s="42">
        <v>9</v>
      </c>
      <c r="C13" s="40" t="s">
        <v>75</v>
      </c>
      <c r="D13" s="41" t="s">
        <v>104</v>
      </c>
      <c r="E13" s="43" t="s">
        <v>106</v>
      </c>
      <c r="F13" s="44" t="s">
        <v>92</v>
      </c>
      <c r="G13" s="117" t="s">
        <v>106</v>
      </c>
      <c r="H13" s="118" t="s">
        <v>106</v>
      </c>
      <c r="I13" s="50" t="s">
        <v>93</v>
      </c>
      <c r="J13" s="51" t="s">
        <v>94</v>
      </c>
      <c r="K13" s="52" t="s">
        <v>81</v>
      </c>
      <c r="L13" s="52" t="s">
        <v>81</v>
      </c>
      <c r="M13" s="53" t="s">
        <v>82</v>
      </c>
      <c r="N13" s="54" t="s">
        <v>83</v>
      </c>
      <c r="O13" s="55">
        <v>45126</v>
      </c>
      <c r="P13" s="56">
        <v>1</v>
      </c>
    </row>
    <row r="14" spans="2:16" ht="152.44999999999999" customHeight="1">
      <c r="B14" s="57">
        <v>10</v>
      </c>
      <c r="C14" s="40" t="s">
        <v>75</v>
      </c>
      <c r="D14" s="41" t="s">
        <v>104</v>
      </c>
      <c r="E14" s="43" t="s">
        <v>107</v>
      </c>
      <c r="F14" s="44" t="s">
        <v>96</v>
      </c>
      <c r="G14" s="117" t="s">
        <v>107</v>
      </c>
      <c r="H14" s="118" t="s">
        <v>107</v>
      </c>
      <c r="I14" s="50" t="s">
        <v>93</v>
      </c>
      <c r="J14" s="51" t="s">
        <v>94</v>
      </c>
      <c r="K14" s="52" t="s">
        <v>81</v>
      </c>
      <c r="L14" s="52" t="s">
        <v>81</v>
      </c>
      <c r="M14" s="53" t="s">
        <v>82</v>
      </c>
      <c r="N14" s="54" t="s">
        <v>83</v>
      </c>
      <c r="O14" s="55">
        <v>45126</v>
      </c>
      <c r="P14" s="56">
        <v>1</v>
      </c>
    </row>
    <row r="15" spans="2:16" ht="152.44999999999999" customHeight="1">
      <c r="B15" s="42">
        <v>11</v>
      </c>
      <c r="C15" s="40" t="s">
        <v>75</v>
      </c>
      <c r="D15" s="41" t="s">
        <v>104</v>
      </c>
      <c r="E15" s="43" t="s">
        <v>108</v>
      </c>
      <c r="F15" s="44" t="s">
        <v>98</v>
      </c>
      <c r="G15" s="117" t="s">
        <v>108</v>
      </c>
      <c r="H15" s="118" t="s">
        <v>108</v>
      </c>
      <c r="I15" s="50" t="s">
        <v>99</v>
      </c>
      <c r="J15" s="51" t="s">
        <v>94</v>
      </c>
      <c r="K15" s="52" t="s">
        <v>81</v>
      </c>
      <c r="L15" s="52" t="s">
        <v>81</v>
      </c>
      <c r="M15" s="53" t="s">
        <v>82</v>
      </c>
      <c r="N15" s="54" t="s">
        <v>83</v>
      </c>
      <c r="O15" s="55">
        <v>45126</v>
      </c>
      <c r="P15" s="56">
        <v>1</v>
      </c>
    </row>
    <row r="16" spans="2:16" ht="152.44999999999999" customHeight="1">
      <c r="B16" s="57">
        <v>12</v>
      </c>
      <c r="C16" s="40" t="s">
        <v>75</v>
      </c>
      <c r="D16" s="41" t="s">
        <v>104</v>
      </c>
      <c r="E16" s="43" t="s">
        <v>109</v>
      </c>
      <c r="F16" s="44" t="s">
        <v>101</v>
      </c>
      <c r="G16" s="117" t="s">
        <v>109</v>
      </c>
      <c r="H16" s="118" t="s">
        <v>109</v>
      </c>
      <c r="I16" s="50" t="s">
        <v>102</v>
      </c>
      <c r="J16" s="51" t="s">
        <v>103</v>
      </c>
      <c r="K16" s="52" t="s">
        <v>81</v>
      </c>
      <c r="L16" s="52" t="s">
        <v>81</v>
      </c>
      <c r="M16" s="53" t="s">
        <v>82</v>
      </c>
      <c r="N16" s="54" t="s">
        <v>83</v>
      </c>
      <c r="O16" s="55">
        <v>45126</v>
      </c>
      <c r="P16" s="56">
        <v>1</v>
      </c>
    </row>
    <row r="17" spans="2:16" ht="152.44999999999999" customHeight="1">
      <c r="B17" s="42">
        <v>13</v>
      </c>
      <c r="C17" s="40" t="s">
        <v>75</v>
      </c>
      <c r="D17" s="41" t="s">
        <v>76</v>
      </c>
      <c r="E17" s="43" t="s">
        <v>110</v>
      </c>
      <c r="F17" s="44" t="s">
        <v>111</v>
      </c>
      <c r="G17" s="117" t="s">
        <v>110</v>
      </c>
      <c r="H17" s="118" t="s">
        <v>110</v>
      </c>
      <c r="I17" s="50" t="s">
        <v>112</v>
      </c>
      <c r="J17" s="51" t="s">
        <v>113</v>
      </c>
      <c r="K17" s="52" t="s">
        <v>114</v>
      </c>
      <c r="L17" s="52" t="s">
        <v>114</v>
      </c>
      <c r="M17" s="53" t="s">
        <v>82</v>
      </c>
      <c r="N17" s="54" t="s">
        <v>83</v>
      </c>
      <c r="O17" s="55">
        <v>45126</v>
      </c>
      <c r="P17" s="56">
        <v>1</v>
      </c>
    </row>
    <row r="18" spans="2:16" ht="152.44999999999999" customHeight="1">
      <c r="B18" s="57">
        <v>14</v>
      </c>
      <c r="C18" s="40" t="s">
        <v>75</v>
      </c>
      <c r="D18" s="41" t="s">
        <v>115</v>
      </c>
      <c r="E18" s="43" t="s">
        <v>116</v>
      </c>
      <c r="F18" s="44" t="s">
        <v>117</v>
      </c>
      <c r="G18" s="117" t="s">
        <v>116</v>
      </c>
      <c r="H18" s="118" t="s">
        <v>116</v>
      </c>
      <c r="I18" s="50" t="s">
        <v>118</v>
      </c>
      <c r="J18" s="51" t="s">
        <v>119</v>
      </c>
      <c r="K18" s="52" t="s">
        <v>81</v>
      </c>
      <c r="L18" s="52" t="s">
        <v>81</v>
      </c>
      <c r="M18" s="53" t="s">
        <v>82</v>
      </c>
      <c r="N18" s="54" t="s">
        <v>83</v>
      </c>
      <c r="O18" s="55">
        <v>45126</v>
      </c>
      <c r="P18" s="56">
        <v>1</v>
      </c>
    </row>
    <row r="19" spans="2:16" ht="152.44999999999999" customHeight="1">
      <c r="B19" s="42">
        <v>15</v>
      </c>
      <c r="C19" s="40" t="s">
        <v>75</v>
      </c>
      <c r="D19" s="41" t="s">
        <v>115</v>
      </c>
      <c r="E19" s="43" t="s">
        <v>120</v>
      </c>
      <c r="F19" s="44" t="s">
        <v>117</v>
      </c>
      <c r="G19" s="117" t="s">
        <v>120</v>
      </c>
      <c r="H19" s="118" t="s">
        <v>120</v>
      </c>
      <c r="I19" s="50" t="s">
        <v>121</v>
      </c>
      <c r="J19" s="51" t="s">
        <v>122</v>
      </c>
      <c r="K19" s="52" t="s">
        <v>81</v>
      </c>
      <c r="L19" s="52" t="s">
        <v>81</v>
      </c>
      <c r="M19" s="53" t="s">
        <v>82</v>
      </c>
      <c r="N19" s="54" t="s">
        <v>83</v>
      </c>
      <c r="O19" s="55">
        <v>45126</v>
      </c>
      <c r="P19" s="56">
        <v>1</v>
      </c>
    </row>
    <row r="20" spans="2:16" ht="152.44999999999999" customHeight="1">
      <c r="B20" s="57">
        <v>16</v>
      </c>
      <c r="C20" s="40" t="s">
        <v>75</v>
      </c>
      <c r="D20" s="58" t="s">
        <v>123</v>
      </c>
      <c r="E20" s="43" t="s">
        <v>124</v>
      </c>
      <c r="F20" s="44" t="s">
        <v>125</v>
      </c>
      <c r="G20" s="117" t="s">
        <v>124</v>
      </c>
      <c r="H20" s="118" t="s">
        <v>124</v>
      </c>
      <c r="I20" s="50" t="s">
        <v>126</v>
      </c>
      <c r="J20" s="51" t="s">
        <v>127</v>
      </c>
      <c r="K20" s="52" t="s">
        <v>81</v>
      </c>
      <c r="L20" s="52" t="s">
        <v>81</v>
      </c>
      <c r="M20" s="53" t="s">
        <v>82</v>
      </c>
      <c r="N20" s="54" t="s">
        <v>83</v>
      </c>
      <c r="O20" s="55">
        <v>45126</v>
      </c>
      <c r="P20" s="56">
        <v>1</v>
      </c>
    </row>
    <row r="21" spans="2:16" ht="152.44999999999999" customHeight="1">
      <c r="B21" s="42">
        <v>17</v>
      </c>
      <c r="C21" s="40" t="s">
        <v>75</v>
      </c>
      <c r="D21" s="58" t="s">
        <v>123</v>
      </c>
      <c r="E21" s="43" t="s">
        <v>128</v>
      </c>
      <c r="F21" s="44" t="s">
        <v>129</v>
      </c>
      <c r="G21" s="117" t="s">
        <v>128</v>
      </c>
      <c r="H21" s="118" t="s">
        <v>128</v>
      </c>
      <c r="I21" s="50" t="s">
        <v>130</v>
      </c>
      <c r="J21" s="51" t="s">
        <v>131</v>
      </c>
      <c r="K21" s="52" t="s">
        <v>81</v>
      </c>
      <c r="L21" s="52" t="s">
        <v>81</v>
      </c>
      <c r="M21" s="53" t="s">
        <v>82</v>
      </c>
      <c r="N21" s="54" t="s">
        <v>83</v>
      </c>
      <c r="O21" s="55">
        <v>45126</v>
      </c>
      <c r="P21" s="56">
        <v>1</v>
      </c>
    </row>
    <row r="22" spans="2:16" ht="152.44999999999999" customHeight="1">
      <c r="B22" s="57">
        <v>18</v>
      </c>
      <c r="C22" s="40" t="s">
        <v>75</v>
      </c>
      <c r="D22" s="59" t="s">
        <v>123</v>
      </c>
      <c r="E22" s="43" t="s">
        <v>132</v>
      </c>
      <c r="F22" s="44" t="s">
        <v>133</v>
      </c>
      <c r="G22" s="117" t="s">
        <v>132</v>
      </c>
      <c r="H22" s="118" t="s">
        <v>132</v>
      </c>
      <c r="I22" s="50" t="s">
        <v>130</v>
      </c>
      <c r="J22" s="51" t="s">
        <v>134</v>
      </c>
      <c r="K22" s="52" t="s">
        <v>81</v>
      </c>
      <c r="L22" s="52" t="s">
        <v>81</v>
      </c>
      <c r="M22" s="53" t="s">
        <v>82</v>
      </c>
      <c r="N22" s="54" t="s">
        <v>83</v>
      </c>
      <c r="O22" s="55">
        <v>45126</v>
      </c>
      <c r="P22" s="56">
        <v>1</v>
      </c>
    </row>
    <row r="23" spans="2:16" ht="152.44999999999999" customHeight="1">
      <c r="B23" s="42">
        <v>19</v>
      </c>
      <c r="C23" s="40" t="s">
        <v>75</v>
      </c>
      <c r="D23" s="41" t="s">
        <v>123</v>
      </c>
      <c r="E23" s="43" t="s">
        <v>135</v>
      </c>
      <c r="F23" s="44" t="s">
        <v>136</v>
      </c>
      <c r="G23" s="117" t="s">
        <v>135</v>
      </c>
      <c r="H23" s="118" t="s">
        <v>135</v>
      </c>
      <c r="I23" s="50" t="s">
        <v>130</v>
      </c>
      <c r="J23" s="51" t="s">
        <v>137</v>
      </c>
      <c r="K23" s="52" t="s">
        <v>81</v>
      </c>
      <c r="L23" s="52" t="s">
        <v>81</v>
      </c>
      <c r="M23" s="53" t="s">
        <v>82</v>
      </c>
      <c r="N23" s="54" t="s">
        <v>83</v>
      </c>
      <c r="O23" s="55">
        <v>45126</v>
      </c>
      <c r="P23" s="56">
        <v>1</v>
      </c>
    </row>
    <row r="24" spans="2:16" ht="152.44999999999999" customHeight="1">
      <c r="B24" s="57">
        <v>20</v>
      </c>
      <c r="C24" s="40" t="s">
        <v>75</v>
      </c>
      <c r="D24" s="41" t="s">
        <v>123</v>
      </c>
      <c r="E24" s="43" t="s">
        <v>138</v>
      </c>
      <c r="F24" s="44" t="s">
        <v>139</v>
      </c>
      <c r="G24" s="117" t="s">
        <v>138</v>
      </c>
      <c r="H24" s="118" t="s">
        <v>138</v>
      </c>
      <c r="I24" s="50" t="s">
        <v>140</v>
      </c>
      <c r="J24" s="51" t="s">
        <v>141</v>
      </c>
      <c r="K24" s="52" t="s">
        <v>114</v>
      </c>
      <c r="L24" s="52" t="s">
        <v>114</v>
      </c>
      <c r="M24" s="53" t="s">
        <v>82</v>
      </c>
      <c r="N24" s="54" t="s">
        <v>83</v>
      </c>
      <c r="O24" s="55">
        <v>45126</v>
      </c>
      <c r="P24" s="56">
        <v>1</v>
      </c>
    </row>
    <row r="25" spans="2:16" ht="152.44999999999999" customHeight="1">
      <c r="B25" s="42">
        <v>21</v>
      </c>
      <c r="C25" s="40" t="s">
        <v>75</v>
      </c>
      <c r="D25" s="41" t="s">
        <v>123</v>
      </c>
      <c r="E25" s="43" t="s">
        <v>142</v>
      </c>
      <c r="F25" s="44" t="s">
        <v>143</v>
      </c>
      <c r="G25" s="117" t="s">
        <v>142</v>
      </c>
      <c r="H25" s="118" t="s">
        <v>142</v>
      </c>
      <c r="I25" s="50" t="s">
        <v>144</v>
      </c>
      <c r="J25" s="51" t="s">
        <v>145</v>
      </c>
      <c r="K25" s="52" t="s">
        <v>81</v>
      </c>
      <c r="L25" s="52" t="s">
        <v>81</v>
      </c>
      <c r="M25" s="53" t="s">
        <v>82</v>
      </c>
      <c r="N25" s="54" t="s">
        <v>83</v>
      </c>
      <c r="O25" s="55">
        <v>45126</v>
      </c>
      <c r="P25" s="56">
        <v>1</v>
      </c>
    </row>
    <row r="26" spans="2:16" ht="152.44999999999999" customHeight="1">
      <c r="B26" s="57">
        <v>22</v>
      </c>
      <c r="C26" s="40" t="s">
        <v>75</v>
      </c>
      <c r="D26" s="58" t="s">
        <v>146</v>
      </c>
      <c r="E26" s="43" t="s">
        <v>147</v>
      </c>
      <c r="F26" s="44" t="s">
        <v>148</v>
      </c>
      <c r="G26" s="117" t="s">
        <v>147</v>
      </c>
      <c r="H26" s="118" t="s">
        <v>147</v>
      </c>
      <c r="I26" s="50" t="s">
        <v>126</v>
      </c>
      <c r="J26" s="51" t="s">
        <v>127</v>
      </c>
      <c r="K26" s="52" t="s">
        <v>81</v>
      </c>
      <c r="L26" s="52" t="s">
        <v>81</v>
      </c>
      <c r="M26" s="53" t="s">
        <v>82</v>
      </c>
      <c r="N26" s="54" t="s">
        <v>83</v>
      </c>
      <c r="O26" s="55">
        <v>45126</v>
      </c>
      <c r="P26" s="56">
        <v>1</v>
      </c>
    </row>
    <row r="27" spans="2:16" ht="152.44999999999999" customHeight="1">
      <c r="B27" s="42">
        <v>23</v>
      </c>
      <c r="C27" s="40" t="s">
        <v>75</v>
      </c>
      <c r="D27" s="58" t="s">
        <v>146</v>
      </c>
      <c r="E27" s="43" t="s">
        <v>149</v>
      </c>
      <c r="F27" s="44" t="s">
        <v>150</v>
      </c>
      <c r="G27" s="117" t="s">
        <v>149</v>
      </c>
      <c r="H27" s="118" t="s">
        <v>149</v>
      </c>
      <c r="I27" s="50" t="s">
        <v>130</v>
      </c>
      <c r="J27" s="51" t="s">
        <v>131</v>
      </c>
      <c r="K27" s="52" t="s">
        <v>81</v>
      </c>
      <c r="L27" s="52" t="s">
        <v>81</v>
      </c>
      <c r="M27" s="53" t="s">
        <v>82</v>
      </c>
      <c r="N27" s="54" t="s">
        <v>83</v>
      </c>
      <c r="O27" s="55">
        <v>45126</v>
      </c>
      <c r="P27" s="56">
        <v>1</v>
      </c>
    </row>
    <row r="28" spans="2:16" ht="152.44999999999999" customHeight="1">
      <c r="B28" s="57">
        <v>24</v>
      </c>
      <c r="C28" s="40" t="s">
        <v>75</v>
      </c>
      <c r="D28" s="59" t="s">
        <v>146</v>
      </c>
      <c r="E28" s="43" t="s">
        <v>151</v>
      </c>
      <c r="F28" s="44" t="s">
        <v>152</v>
      </c>
      <c r="G28" s="117" t="s">
        <v>151</v>
      </c>
      <c r="H28" s="118" t="s">
        <v>151</v>
      </c>
      <c r="I28" s="50" t="s">
        <v>130</v>
      </c>
      <c r="J28" s="51" t="s">
        <v>134</v>
      </c>
      <c r="K28" s="52" t="s">
        <v>81</v>
      </c>
      <c r="L28" s="52" t="s">
        <v>81</v>
      </c>
      <c r="M28" s="53" t="s">
        <v>82</v>
      </c>
      <c r="N28" s="54" t="s">
        <v>83</v>
      </c>
      <c r="O28" s="55">
        <v>45126</v>
      </c>
      <c r="P28" s="56">
        <v>1</v>
      </c>
    </row>
    <row r="29" spans="2:16" ht="152.44999999999999" customHeight="1">
      <c r="B29" s="42">
        <v>25</v>
      </c>
      <c r="C29" s="40" t="s">
        <v>75</v>
      </c>
      <c r="D29" s="41" t="s">
        <v>146</v>
      </c>
      <c r="E29" s="43" t="s">
        <v>153</v>
      </c>
      <c r="F29" s="44" t="s">
        <v>154</v>
      </c>
      <c r="G29" s="117" t="s">
        <v>153</v>
      </c>
      <c r="H29" s="118" t="s">
        <v>153</v>
      </c>
      <c r="I29" s="50" t="s">
        <v>130</v>
      </c>
      <c r="J29" s="51" t="s">
        <v>137</v>
      </c>
      <c r="K29" s="52" t="s">
        <v>81</v>
      </c>
      <c r="L29" s="52" t="s">
        <v>81</v>
      </c>
      <c r="M29" s="53" t="s">
        <v>82</v>
      </c>
      <c r="N29" s="54" t="s">
        <v>83</v>
      </c>
      <c r="O29" s="55">
        <v>45126</v>
      </c>
      <c r="P29" s="56">
        <v>1</v>
      </c>
    </row>
    <row r="30" spans="2:16" ht="152.44999999999999" customHeight="1">
      <c r="B30" s="57">
        <v>26</v>
      </c>
      <c r="C30" s="40" t="s">
        <v>75</v>
      </c>
      <c r="D30" s="41" t="s">
        <v>146</v>
      </c>
      <c r="E30" s="43" t="s">
        <v>155</v>
      </c>
      <c r="F30" s="44" t="s">
        <v>156</v>
      </c>
      <c r="G30" s="117" t="s">
        <v>155</v>
      </c>
      <c r="H30" s="118" t="s">
        <v>155</v>
      </c>
      <c r="I30" s="50" t="s">
        <v>140</v>
      </c>
      <c r="J30" s="51" t="s">
        <v>141</v>
      </c>
      <c r="K30" s="52" t="s">
        <v>114</v>
      </c>
      <c r="L30" s="52" t="s">
        <v>114</v>
      </c>
      <c r="M30" s="53" t="s">
        <v>82</v>
      </c>
      <c r="N30" s="54" t="s">
        <v>83</v>
      </c>
      <c r="O30" s="55">
        <v>45126</v>
      </c>
      <c r="P30" s="56">
        <v>1</v>
      </c>
    </row>
    <row r="31" spans="2:16" ht="152.44999999999999" customHeight="1">
      <c r="B31" s="42">
        <v>27</v>
      </c>
      <c r="C31" s="40" t="s">
        <v>75</v>
      </c>
      <c r="D31" s="41" t="s">
        <v>146</v>
      </c>
      <c r="E31" s="43" t="s">
        <v>157</v>
      </c>
      <c r="F31" s="44" t="s">
        <v>158</v>
      </c>
      <c r="G31" s="117"/>
      <c r="H31" s="118"/>
      <c r="I31" s="50" t="s">
        <v>144</v>
      </c>
      <c r="J31" s="51" t="s">
        <v>145</v>
      </c>
      <c r="K31" s="52" t="s">
        <v>81</v>
      </c>
      <c r="L31" s="52" t="s">
        <v>81</v>
      </c>
      <c r="M31" s="53" t="s">
        <v>82</v>
      </c>
      <c r="N31" s="54" t="s">
        <v>83</v>
      </c>
      <c r="O31" s="55">
        <v>45126</v>
      </c>
      <c r="P31" s="56">
        <v>1</v>
      </c>
    </row>
    <row r="32" spans="2:16" ht="152.44999999999999" customHeight="1">
      <c r="B32" s="57">
        <v>28</v>
      </c>
      <c r="C32" s="40" t="s">
        <v>75</v>
      </c>
      <c r="D32" s="41" t="s">
        <v>159</v>
      </c>
      <c r="E32" s="43" t="s">
        <v>160</v>
      </c>
      <c r="F32" s="44" t="s">
        <v>161</v>
      </c>
      <c r="G32" s="117" t="s">
        <v>160</v>
      </c>
      <c r="H32" s="118" t="s">
        <v>160</v>
      </c>
      <c r="I32" s="50" t="s">
        <v>162</v>
      </c>
      <c r="J32" s="51" t="s">
        <v>163</v>
      </c>
      <c r="K32" s="52" t="s">
        <v>114</v>
      </c>
      <c r="L32" s="52" t="s">
        <v>114</v>
      </c>
      <c r="M32" s="53" t="s">
        <v>82</v>
      </c>
      <c r="N32" s="54" t="s">
        <v>83</v>
      </c>
      <c r="O32" s="55">
        <v>45126</v>
      </c>
      <c r="P32" s="56">
        <v>1</v>
      </c>
    </row>
    <row r="33" spans="2:16" ht="152.44999999999999" customHeight="1">
      <c r="B33" s="42">
        <v>29</v>
      </c>
      <c r="C33" s="40" t="s">
        <v>75</v>
      </c>
      <c r="D33" s="41" t="s">
        <v>164</v>
      </c>
      <c r="E33" s="43" t="s">
        <v>165</v>
      </c>
      <c r="F33" s="44" t="s">
        <v>166</v>
      </c>
      <c r="G33" s="117" t="s">
        <v>165</v>
      </c>
      <c r="H33" s="118" t="s">
        <v>165</v>
      </c>
      <c r="I33" s="50" t="s">
        <v>167</v>
      </c>
      <c r="J33" s="51" t="s">
        <v>168</v>
      </c>
      <c r="K33" s="52" t="s">
        <v>81</v>
      </c>
      <c r="L33" s="52" t="s">
        <v>81</v>
      </c>
      <c r="M33" s="53" t="s">
        <v>82</v>
      </c>
      <c r="N33" s="54" t="s">
        <v>83</v>
      </c>
      <c r="O33" s="55">
        <v>45126</v>
      </c>
      <c r="P33" s="56">
        <v>1</v>
      </c>
    </row>
    <row r="34" spans="2:16" ht="152.44999999999999" customHeight="1">
      <c r="B34" s="57">
        <v>30</v>
      </c>
      <c r="C34" s="40" t="s">
        <v>75</v>
      </c>
      <c r="D34" s="41" t="s">
        <v>169</v>
      </c>
      <c r="E34" s="43" t="s">
        <v>170</v>
      </c>
      <c r="F34" s="44" t="s">
        <v>171</v>
      </c>
      <c r="G34" s="117" t="s">
        <v>170</v>
      </c>
      <c r="H34" s="118" t="s">
        <v>170</v>
      </c>
      <c r="I34" s="50" t="s">
        <v>172</v>
      </c>
      <c r="J34" s="51" t="s">
        <v>173</v>
      </c>
      <c r="K34" s="52" t="s">
        <v>81</v>
      </c>
      <c r="L34" s="52" t="s">
        <v>81</v>
      </c>
      <c r="M34" s="53" t="s">
        <v>82</v>
      </c>
      <c r="N34" s="54" t="s">
        <v>83</v>
      </c>
      <c r="O34" s="55">
        <v>45126</v>
      </c>
      <c r="P34" s="56">
        <v>1</v>
      </c>
    </row>
    <row r="35" spans="2:16" ht="152.44999999999999" customHeight="1">
      <c r="B35" s="42">
        <v>31</v>
      </c>
      <c r="C35" s="40" t="s">
        <v>75</v>
      </c>
      <c r="D35" s="41" t="s">
        <v>169</v>
      </c>
      <c r="E35" s="43" t="s">
        <v>174</v>
      </c>
      <c r="F35" s="44" t="s">
        <v>175</v>
      </c>
      <c r="G35" s="117"/>
      <c r="H35" s="118"/>
      <c r="I35" s="50" t="s">
        <v>89</v>
      </c>
      <c r="J35" s="51" t="s">
        <v>176</v>
      </c>
      <c r="K35" s="52" t="s">
        <v>81</v>
      </c>
      <c r="L35" s="52" t="s">
        <v>81</v>
      </c>
      <c r="M35" s="53" t="s">
        <v>82</v>
      </c>
      <c r="N35" s="54" t="s">
        <v>83</v>
      </c>
      <c r="O35" s="55">
        <v>45126</v>
      </c>
      <c r="P35" s="56">
        <v>1</v>
      </c>
    </row>
    <row r="36" spans="2:16" ht="152.44999999999999" customHeight="1">
      <c r="B36" s="57">
        <v>32</v>
      </c>
      <c r="C36" s="40" t="s">
        <v>75</v>
      </c>
      <c r="D36" s="41" t="s">
        <v>169</v>
      </c>
      <c r="E36" s="43" t="s">
        <v>177</v>
      </c>
      <c r="F36" s="44" t="s">
        <v>178</v>
      </c>
      <c r="G36" s="117"/>
      <c r="H36" s="118"/>
      <c r="I36" s="50" t="s">
        <v>179</v>
      </c>
      <c r="J36" s="51" t="s">
        <v>180</v>
      </c>
      <c r="K36" s="52" t="s">
        <v>81</v>
      </c>
      <c r="L36" s="52" t="s">
        <v>81</v>
      </c>
      <c r="M36" s="53" t="s">
        <v>82</v>
      </c>
      <c r="N36" s="54" t="s">
        <v>83</v>
      </c>
      <c r="O36" s="55">
        <v>45126</v>
      </c>
      <c r="P36" s="56">
        <v>1</v>
      </c>
    </row>
    <row r="37" spans="2:16" ht="152.44999999999999" customHeight="1">
      <c r="B37" s="42">
        <v>33</v>
      </c>
      <c r="C37" s="40" t="s">
        <v>75</v>
      </c>
      <c r="D37" s="41" t="s">
        <v>169</v>
      </c>
      <c r="E37" s="43" t="s">
        <v>181</v>
      </c>
      <c r="F37" s="44" t="s">
        <v>182</v>
      </c>
      <c r="G37" s="117"/>
      <c r="H37" s="118"/>
      <c r="I37" s="50" t="s">
        <v>89</v>
      </c>
      <c r="J37" s="51" t="s">
        <v>183</v>
      </c>
      <c r="K37" s="52" t="s">
        <v>81</v>
      </c>
      <c r="L37" s="52" t="s">
        <v>81</v>
      </c>
      <c r="M37" s="53" t="s">
        <v>82</v>
      </c>
      <c r="N37" s="54" t="s">
        <v>83</v>
      </c>
      <c r="O37" s="55">
        <v>45126</v>
      </c>
      <c r="P37" s="56">
        <v>1</v>
      </c>
    </row>
    <row r="38" spans="2:16" ht="152.44999999999999" customHeight="1">
      <c r="B38" s="57">
        <v>34</v>
      </c>
      <c r="C38" s="40" t="s">
        <v>75</v>
      </c>
      <c r="D38" s="41" t="s">
        <v>184</v>
      </c>
      <c r="E38" s="43" t="s">
        <v>185</v>
      </c>
      <c r="F38" s="44" t="s">
        <v>186</v>
      </c>
      <c r="G38" s="117" t="s">
        <v>185</v>
      </c>
      <c r="H38" s="118" t="s">
        <v>185</v>
      </c>
      <c r="I38" s="50" t="s">
        <v>187</v>
      </c>
      <c r="J38" s="51" t="s">
        <v>188</v>
      </c>
      <c r="K38" s="52" t="s">
        <v>81</v>
      </c>
      <c r="L38" s="52" t="s">
        <v>81</v>
      </c>
      <c r="M38" s="53" t="s">
        <v>82</v>
      </c>
      <c r="N38" s="54" t="s">
        <v>83</v>
      </c>
      <c r="O38" s="55">
        <v>45126</v>
      </c>
      <c r="P38" s="56">
        <v>1</v>
      </c>
    </row>
    <row r="39" spans="2:16" ht="152.44999999999999" customHeight="1">
      <c r="B39" s="42">
        <v>35</v>
      </c>
      <c r="C39" s="40" t="s">
        <v>75</v>
      </c>
      <c r="D39" s="41" t="s">
        <v>189</v>
      </c>
      <c r="E39" s="43" t="s">
        <v>190</v>
      </c>
      <c r="F39" s="44" t="s">
        <v>191</v>
      </c>
      <c r="G39" s="117" t="s">
        <v>190</v>
      </c>
      <c r="H39" s="118" t="s">
        <v>190</v>
      </c>
      <c r="I39" s="50" t="s">
        <v>192</v>
      </c>
      <c r="J39" s="51" t="s">
        <v>193</v>
      </c>
      <c r="K39" s="52" t="s">
        <v>81</v>
      </c>
      <c r="L39" s="52" t="s">
        <v>81</v>
      </c>
      <c r="M39" s="53" t="s">
        <v>82</v>
      </c>
      <c r="N39" s="54" t="s">
        <v>83</v>
      </c>
      <c r="O39" s="55">
        <v>45126</v>
      </c>
      <c r="P39" s="56">
        <v>1</v>
      </c>
    </row>
    <row r="40" spans="2:16" ht="152.44999999999999" customHeight="1">
      <c r="B40" s="57">
        <v>36</v>
      </c>
      <c r="C40" s="40" t="s">
        <v>75</v>
      </c>
      <c r="D40" s="41" t="s">
        <v>194</v>
      </c>
      <c r="E40" s="43" t="s">
        <v>195</v>
      </c>
      <c r="F40" s="44" t="s">
        <v>196</v>
      </c>
      <c r="G40" s="117" t="s">
        <v>195</v>
      </c>
      <c r="H40" s="118" t="s">
        <v>195</v>
      </c>
      <c r="I40" s="50" t="s">
        <v>197</v>
      </c>
      <c r="J40" s="51" t="s">
        <v>198</v>
      </c>
      <c r="K40" s="52" t="s">
        <v>114</v>
      </c>
      <c r="L40" s="52" t="s">
        <v>114</v>
      </c>
      <c r="M40" s="53" t="s">
        <v>82</v>
      </c>
      <c r="N40" s="54" t="s">
        <v>83</v>
      </c>
      <c r="O40" s="55">
        <v>45126</v>
      </c>
      <c r="P40" s="56">
        <v>1</v>
      </c>
    </row>
    <row r="41" spans="2:16" ht="152.44999999999999" customHeight="1">
      <c r="B41" s="42">
        <v>37</v>
      </c>
      <c r="C41" s="40" t="s">
        <v>75</v>
      </c>
      <c r="D41" s="41" t="s">
        <v>199</v>
      </c>
      <c r="E41" s="43" t="s">
        <v>200</v>
      </c>
      <c r="F41" s="44" t="s">
        <v>201</v>
      </c>
      <c r="G41" s="117" t="s">
        <v>200</v>
      </c>
      <c r="H41" s="118" t="s">
        <v>200</v>
      </c>
      <c r="I41" s="50" t="s">
        <v>202</v>
      </c>
      <c r="J41" s="51" t="s">
        <v>203</v>
      </c>
      <c r="K41" s="52" t="s">
        <v>114</v>
      </c>
      <c r="L41" s="52" t="s">
        <v>114</v>
      </c>
      <c r="M41" s="53" t="s">
        <v>82</v>
      </c>
      <c r="N41" s="54" t="s">
        <v>83</v>
      </c>
      <c r="O41" s="60">
        <v>45126</v>
      </c>
      <c r="P41" s="56">
        <v>1</v>
      </c>
    </row>
    <row r="42" spans="2:16" ht="152.44999999999999" customHeight="1">
      <c r="B42" s="57">
        <v>38</v>
      </c>
      <c r="C42" s="40" t="s">
        <v>75</v>
      </c>
      <c r="D42" s="41" t="s">
        <v>199</v>
      </c>
      <c r="E42" s="43" t="s">
        <v>204</v>
      </c>
      <c r="F42" s="44" t="s">
        <v>205</v>
      </c>
      <c r="G42" s="117" t="s">
        <v>204</v>
      </c>
      <c r="H42" s="118" t="s">
        <v>204</v>
      </c>
      <c r="I42" s="50" t="s">
        <v>206</v>
      </c>
      <c r="J42" s="51" t="s">
        <v>207</v>
      </c>
      <c r="K42" s="52" t="s">
        <v>114</v>
      </c>
      <c r="L42" s="52" t="s">
        <v>114</v>
      </c>
      <c r="M42" s="53" t="s">
        <v>82</v>
      </c>
      <c r="N42" s="54" t="s">
        <v>83</v>
      </c>
      <c r="O42" s="55">
        <v>45126</v>
      </c>
      <c r="P42" s="56">
        <v>1</v>
      </c>
    </row>
    <row r="43" spans="2:16" ht="152.44999999999999" customHeight="1">
      <c r="B43" s="42">
        <v>39</v>
      </c>
      <c r="C43" s="40" t="s">
        <v>75</v>
      </c>
      <c r="D43" s="41" t="s">
        <v>199</v>
      </c>
      <c r="E43" s="43" t="s">
        <v>208</v>
      </c>
      <c r="F43" s="44" t="s">
        <v>209</v>
      </c>
      <c r="G43" s="117" t="s">
        <v>208</v>
      </c>
      <c r="H43" s="118" t="s">
        <v>208</v>
      </c>
      <c r="I43" s="50" t="s">
        <v>210</v>
      </c>
      <c r="J43" s="51" t="s">
        <v>198</v>
      </c>
      <c r="K43" s="52" t="s">
        <v>114</v>
      </c>
      <c r="L43" s="52" t="s">
        <v>114</v>
      </c>
      <c r="M43" s="53" t="s">
        <v>82</v>
      </c>
      <c r="N43" s="54" t="s">
        <v>83</v>
      </c>
      <c r="O43" s="55">
        <v>45126</v>
      </c>
      <c r="P43" s="56">
        <v>1</v>
      </c>
    </row>
    <row r="44" spans="2:16" ht="152.44999999999999" customHeight="1">
      <c r="B44" s="57">
        <v>40</v>
      </c>
      <c r="C44" s="40" t="s">
        <v>75</v>
      </c>
      <c r="D44" s="41" t="s">
        <v>199</v>
      </c>
      <c r="E44" s="43" t="s">
        <v>211</v>
      </c>
      <c r="F44" s="44" t="s">
        <v>212</v>
      </c>
      <c r="G44" s="117" t="s">
        <v>211</v>
      </c>
      <c r="H44" s="118" t="s">
        <v>211</v>
      </c>
      <c r="I44" s="50" t="s">
        <v>213</v>
      </c>
      <c r="J44" s="51" t="s">
        <v>198</v>
      </c>
      <c r="K44" s="52" t="s">
        <v>114</v>
      </c>
      <c r="L44" s="52" t="s">
        <v>114</v>
      </c>
      <c r="M44" s="53" t="s">
        <v>82</v>
      </c>
      <c r="N44" s="54" t="s">
        <v>83</v>
      </c>
      <c r="O44" s="55">
        <v>45126</v>
      </c>
      <c r="P44" s="56">
        <v>1</v>
      </c>
    </row>
    <row r="45" spans="2:16" ht="152.44999999999999" customHeight="1">
      <c r="B45" s="42">
        <v>41</v>
      </c>
      <c r="C45" s="40" t="s">
        <v>75</v>
      </c>
      <c r="D45" s="41" t="s">
        <v>199</v>
      </c>
      <c r="E45" s="43" t="s">
        <v>214</v>
      </c>
      <c r="F45" s="44" t="s">
        <v>215</v>
      </c>
      <c r="G45" s="117" t="s">
        <v>214</v>
      </c>
      <c r="H45" s="118" t="s">
        <v>214</v>
      </c>
      <c r="I45" s="50" t="s">
        <v>213</v>
      </c>
      <c r="J45" s="51" t="s">
        <v>198</v>
      </c>
      <c r="K45" s="52" t="s">
        <v>114</v>
      </c>
      <c r="L45" s="52" t="s">
        <v>114</v>
      </c>
      <c r="M45" s="53" t="s">
        <v>82</v>
      </c>
      <c r="N45" s="54" t="s">
        <v>83</v>
      </c>
      <c r="O45" s="55">
        <v>45126</v>
      </c>
      <c r="P45" s="56">
        <v>1</v>
      </c>
    </row>
    <row r="46" spans="2:16" ht="152.44999999999999" customHeight="1">
      <c r="B46" s="57">
        <v>42</v>
      </c>
      <c r="C46" s="40" t="s">
        <v>75</v>
      </c>
      <c r="D46" s="41" t="s">
        <v>199</v>
      </c>
      <c r="E46" s="43" t="s">
        <v>216</v>
      </c>
      <c r="F46" s="44" t="s">
        <v>217</v>
      </c>
      <c r="G46" s="117" t="s">
        <v>216</v>
      </c>
      <c r="H46" s="118" t="s">
        <v>216</v>
      </c>
      <c r="I46" s="50" t="s">
        <v>218</v>
      </c>
      <c r="J46" s="51" t="s">
        <v>198</v>
      </c>
      <c r="K46" s="52" t="s">
        <v>114</v>
      </c>
      <c r="L46" s="52" t="s">
        <v>114</v>
      </c>
      <c r="M46" s="53" t="s">
        <v>82</v>
      </c>
      <c r="N46" s="54" t="s">
        <v>83</v>
      </c>
      <c r="O46" s="55">
        <v>45126</v>
      </c>
      <c r="P46" s="56">
        <v>1</v>
      </c>
    </row>
    <row r="47" spans="2:16" ht="152.44999999999999" customHeight="1">
      <c r="B47" s="42">
        <v>43</v>
      </c>
      <c r="C47" s="40" t="s">
        <v>75</v>
      </c>
      <c r="D47" s="41" t="s">
        <v>199</v>
      </c>
      <c r="E47" s="43" t="s">
        <v>219</v>
      </c>
      <c r="F47" s="44" t="s">
        <v>220</v>
      </c>
      <c r="G47" s="117" t="s">
        <v>219</v>
      </c>
      <c r="H47" s="118" t="s">
        <v>219</v>
      </c>
      <c r="I47" s="50" t="s">
        <v>221</v>
      </c>
      <c r="J47" s="51" t="s">
        <v>198</v>
      </c>
      <c r="K47" s="52" t="s">
        <v>114</v>
      </c>
      <c r="L47" s="52" t="s">
        <v>114</v>
      </c>
      <c r="M47" s="53" t="s">
        <v>82</v>
      </c>
      <c r="N47" s="54" t="s">
        <v>83</v>
      </c>
      <c r="O47" s="55">
        <v>45126</v>
      </c>
      <c r="P47" s="56">
        <v>1</v>
      </c>
    </row>
    <row r="48" spans="2:16" ht="152.44999999999999" customHeight="1">
      <c r="B48" s="57">
        <v>44</v>
      </c>
      <c r="C48" s="40" t="s">
        <v>75</v>
      </c>
      <c r="D48" s="41" t="s">
        <v>199</v>
      </c>
      <c r="E48" s="43" t="s">
        <v>222</v>
      </c>
      <c r="F48" s="44" t="s">
        <v>223</v>
      </c>
      <c r="G48" s="117" t="s">
        <v>222</v>
      </c>
      <c r="H48" s="118" t="s">
        <v>222</v>
      </c>
      <c r="I48" s="50" t="s">
        <v>221</v>
      </c>
      <c r="J48" s="51" t="s">
        <v>198</v>
      </c>
      <c r="K48" s="52" t="s">
        <v>114</v>
      </c>
      <c r="L48" s="52" t="s">
        <v>114</v>
      </c>
      <c r="M48" s="53" t="s">
        <v>82</v>
      </c>
      <c r="N48" s="54" t="s">
        <v>83</v>
      </c>
      <c r="O48" s="55">
        <v>45126</v>
      </c>
      <c r="P48" s="56">
        <v>1</v>
      </c>
    </row>
    <row r="49" spans="2:16" ht="152.44999999999999" customHeight="1">
      <c r="B49" s="42">
        <v>45</v>
      </c>
      <c r="C49" s="40" t="s">
        <v>75</v>
      </c>
      <c r="D49" s="41" t="s">
        <v>224</v>
      </c>
      <c r="E49" s="43" t="s">
        <v>225</v>
      </c>
      <c r="F49" s="44" t="s">
        <v>226</v>
      </c>
      <c r="G49" s="117" t="s">
        <v>225</v>
      </c>
      <c r="H49" s="118" t="s">
        <v>225</v>
      </c>
      <c r="I49" s="50" t="s">
        <v>144</v>
      </c>
      <c r="J49" s="51" t="s">
        <v>227</v>
      </c>
      <c r="K49" s="52" t="s">
        <v>81</v>
      </c>
      <c r="L49" s="52" t="s">
        <v>81</v>
      </c>
      <c r="M49" s="53" t="s">
        <v>82</v>
      </c>
      <c r="N49" s="54" t="s">
        <v>83</v>
      </c>
      <c r="O49" s="55">
        <v>45126</v>
      </c>
      <c r="P49" s="56">
        <v>1</v>
      </c>
    </row>
    <row r="50" spans="2:16" ht="152.44999999999999" customHeight="1">
      <c r="B50" s="57">
        <v>46</v>
      </c>
      <c r="C50" s="40" t="s">
        <v>75</v>
      </c>
      <c r="D50" s="41" t="s">
        <v>228</v>
      </c>
      <c r="E50" s="43" t="s">
        <v>229</v>
      </c>
      <c r="F50" s="44" t="s">
        <v>230</v>
      </c>
      <c r="G50" s="117" t="s">
        <v>229</v>
      </c>
      <c r="H50" s="118" t="s">
        <v>229</v>
      </c>
      <c r="I50" s="50" t="s">
        <v>231</v>
      </c>
      <c r="J50" s="51" t="s">
        <v>232</v>
      </c>
      <c r="K50" s="52" t="s">
        <v>114</v>
      </c>
      <c r="L50" s="52" t="s">
        <v>81</v>
      </c>
      <c r="M50" s="53" t="s">
        <v>82</v>
      </c>
      <c r="N50" s="54" t="s">
        <v>83</v>
      </c>
      <c r="O50" s="55">
        <v>45126</v>
      </c>
      <c r="P50" s="56">
        <v>1</v>
      </c>
    </row>
    <row r="51" spans="2:16" ht="152.44999999999999" customHeight="1">
      <c r="B51" s="42">
        <v>47</v>
      </c>
      <c r="C51" s="40" t="s">
        <v>75</v>
      </c>
      <c r="D51" s="41" t="s">
        <v>233</v>
      </c>
      <c r="E51" s="43" t="s">
        <v>234</v>
      </c>
      <c r="F51" s="44" t="s">
        <v>235</v>
      </c>
      <c r="G51" s="117" t="s">
        <v>234</v>
      </c>
      <c r="H51" s="118" t="s">
        <v>234</v>
      </c>
      <c r="I51" s="50" t="s">
        <v>236</v>
      </c>
      <c r="J51" s="51" t="s">
        <v>237</v>
      </c>
      <c r="K51" s="52" t="s">
        <v>114</v>
      </c>
      <c r="L51" s="52" t="s">
        <v>114</v>
      </c>
      <c r="M51" s="53" t="s">
        <v>82</v>
      </c>
      <c r="N51" s="54" t="s">
        <v>83</v>
      </c>
      <c r="O51" s="55">
        <v>45126</v>
      </c>
      <c r="P51" s="56">
        <v>1</v>
      </c>
    </row>
    <row r="52" spans="2:16" ht="152.44999999999999" customHeight="1">
      <c r="B52" s="57">
        <v>48</v>
      </c>
      <c r="C52" s="40" t="s">
        <v>75</v>
      </c>
      <c r="D52" s="41" t="s">
        <v>238</v>
      </c>
      <c r="E52" s="43" t="s">
        <v>239</v>
      </c>
      <c r="F52" s="44" t="s">
        <v>240</v>
      </c>
      <c r="G52" s="117" t="s">
        <v>239</v>
      </c>
      <c r="H52" s="118" t="s">
        <v>239</v>
      </c>
      <c r="I52" s="50" t="s">
        <v>241</v>
      </c>
      <c r="J52" s="51" t="s">
        <v>242</v>
      </c>
      <c r="K52" s="52" t="s">
        <v>114</v>
      </c>
      <c r="L52" s="52" t="s">
        <v>114</v>
      </c>
      <c r="M52" s="53" t="s">
        <v>82</v>
      </c>
      <c r="N52" s="54" t="s">
        <v>83</v>
      </c>
      <c r="O52" s="55">
        <v>45126</v>
      </c>
      <c r="P52" s="56">
        <v>1</v>
      </c>
    </row>
    <row r="53" spans="2:16" ht="152.44999999999999" customHeight="1">
      <c r="B53" s="42">
        <v>49</v>
      </c>
      <c r="C53" s="40" t="s">
        <v>75</v>
      </c>
      <c r="D53" s="41" t="s">
        <v>243</v>
      </c>
      <c r="E53" s="43" t="s">
        <v>244</v>
      </c>
      <c r="F53" s="44" t="s">
        <v>245</v>
      </c>
      <c r="G53" s="117" t="s">
        <v>244</v>
      </c>
      <c r="H53" s="118" t="s">
        <v>244</v>
      </c>
      <c r="I53" s="50" t="s">
        <v>246</v>
      </c>
      <c r="J53" s="51" t="s">
        <v>247</v>
      </c>
      <c r="K53" s="52" t="s">
        <v>114</v>
      </c>
      <c r="L53" s="52" t="s">
        <v>114</v>
      </c>
      <c r="M53" s="53" t="s">
        <v>82</v>
      </c>
      <c r="N53" s="54" t="s">
        <v>83</v>
      </c>
      <c r="O53" s="55">
        <v>45126</v>
      </c>
      <c r="P53" s="56">
        <v>1</v>
      </c>
    </row>
    <row r="54" spans="2:16" ht="152.44999999999999" customHeight="1">
      <c r="B54" s="57">
        <v>50</v>
      </c>
      <c r="C54" s="40" t="s">
        <v>75</v>
      </c>
      <c r="D54" s="41" t="s">
        <v>243</v>
      </c>
      <c r="E54" s="43" t="s">
        <v>248</v>
      </c>
      <c r="F54" s="44" t="s">
        <v>245</v>
      </c>
      <c r="G54" s="117" t="s">
        <v>248</v>
      </c>
      <c r="H54" s="118" t="s">
        <v>248</v>
      </c>
      <c r="I54" s="50" t="s">
        <v>246</v>
      </c>
      <c r="J54" s="51" t="s">
        <v>247</v>
      </c>
      <c r="K54" s="52" t="s">
        <v>114</v>
      </c>
      <c r="L54" s="52" t="s">
        <v>114</v>
      </c>
      <c r="M54" s="53" t="s">
        <v>82</v>
      </c>
      <c r="N54" s="54" t="s">
        <v>83</v>
      </c>
      <c r="O54" s="55">
        <v>45126</v>
      </c>
      <c r="P54" s="56">
        <v>1</v>
      </c>
    </row>
    <row r="55" spans="2:16" ht="152.44999999999999" customHeight="1">
      <c r="B55" s="42">
        <v>51</v>
      </c>
      <c r="C55" s="40" t="s">
        <v>75</v>
      </c>
      <c r="D55" s="41" t="s">
        <v>249</v>
      </c>
      <c r="E55" s="43" t="s">
        <v>250</v>
      </c>
      <c r="F55" s="44" t="s">
        <v>251</v>
      </c>
      <c r="G55" s="117" t="s">
        <v>250</v>
      </c>
      <c r="H55" s="118" t="s">
        <v>250</v>
      </c>
      <c r="I55" s="50" t="s">
        <v>252</v>
      </c>
      <c r="J55" s="51" t="s">
        <v>247</v>
      </c>
      <c r="K55" s="52" t="s">
        <v>114</v>
      </c>
      <c r="L55" s="52" t="s">
        <v>114</v>
      </c>
      <c r="M55" s="53" t="s">
        <v>82</v>
      </c>
      <c r="N55" s="54" t="s">
        <v>83</v>
      </c>
      <c r="O55" s="55">
        <v>45126</v>
      </c>
      <c r="P55" s="56">
        <v>1</v>
      </c>
    </row>
    <row r="56" spans="2:16" ht="152.44999999999999" customHeight="1">
      <c r="B56" s="57">
        <v>52</v>
      </c>
      <c r="C56" s="40" t="s">
        <v>75</v>
      </c>
      <c r="D56" s="41" t="s">
        <v>253</v>
      </c>
      <c r="E56" s="43" t="s">
        <v>254</v>
      </c>
      <c r="F56" s="44" t="s">
        <v>255</v>
      </c>
      <c r="G56" s="117" t="s">
        <v>254</v>
      </c>
      <c r="H56" s="118" t="s">
        <v>254</v>
      </c>
      <c r="I56" s="50" t="s">
        <v>256</v>
      </c>
      <c r="J56" s="51" t="s">
        <v>257</v>
      </c>
      <c r="K56" s="52" t="s">
        <v>114</v>
      </c>
      <c r="L56" s="52" t="s">
        <v>114</v>
      </c>
      <c r="M56" s="53" t="s">
        <v>82</v>
      </c>
      <c r="N56" s="54" t="s">
        <v>83</v>
      </c>
      <c r="O56" s="55">
        <v>45126</v>
      </c>
      <c r="P56" s="56">
        <v>1</v>
      </c>
    </row>
    <row r="57" spans="2:16" ht="152.44999999999999" customHeight="1">
      <c r="B57" s="42">
        <v>53</v>
      </c>
      <c r="C57" s="40" t="s">
        <v>75</v>
      </c>
      <c r="D57" s="41" t="s">
        <v>258</v>
      </c>
      <c r="E57" s="43" t="s">
        <v>259</v>
      </c>
      <c r="F57" s="44" t="s">
        <v>260</v>
      </c>
      <c r="G57" s="117" t="s">
        <v>259</v>
      </c>
      <c r="H57" s="118" t="s">
        <v>259</v>
      </c>
      <c r="I57" s="50" t="s">
        <v>261</v>
      </c>
      <c r="J57" s="51" t="s">
        <v>262</v>
      </c>
      <c r="K57" s="52" t="s">
        <v>81</v>
      </c>
      <c r="L57" s="52" t="s">
        <v>81</v>
      </c>
      <c r="M57" s="53" t="s">
        <v>82</v>
      </c>
      <c r="N57" s="54" t="s">
        <v>83</v>
      </c>
      <c r="O57" s="55">
        <v>45126</v>
      </c>
      <c r="P57" s="56">
        <v>1</v>
      </c>
    </row>
    <row r="58" spans="2:16" ht="152.44999999999999" customHeight="1">
      <c r="B58" s="57">
        <v>54</v>
      </c>
      <c r="C58" s="40" t="s">
        <v>75</v>
      </c>
      <c r="D58" s="41" t="s">
        <v>263</v>
      </c>
      <c r="E58" s="43" t="s">
        <v>264</v>
      </c>
      <c r="F58" s="44" t="s">
        <v>265</v>
      </c>
      <c r="G58" s="117" t="s">
        <v>264</v>
      </c>
      <c r="H58" s="118" t="s">
        <v>264</v>
      </c>
      <c r="I58" s="50" t="s">
        <v>266</v>
      </c>
      <c r="J58" s="51" t="s">
        <v>267</v>
      </c>
      <c r="K58" s="52" t="s">
        <v>114</v>
      </c>
      <c r="L58" s="52" t="s">
        <v>114</v>
      </c>
      <c r="M58" s="53" t="s">
        <v>82</v>
      </c>
      <c r="N58" s="54" t="s">
        <v>83</v>
      </c>
      <c r="O58" s="55">
        <v>45126</v>
      </c>
      <c r="P58" s="56">
        <v>1</v>
      </c>
    </row>
    <row r="59" spans="2:16" ht="152.44999999999999" customHeight="1">
      <c r="B59" s="42">
        <v>55</v>
      </c>
      <c r="C59" s="40" t="s">
        <v>75</v>
      </c>
      <c r="D59" s="41" t="s">
        <v>268</v>
      </c>
      <c r="E59" s="43" t="s">
        <v>269</v>
      </c>
      <c r="F59" s="44" t="s">
        <v>270</v>
      </c>
      <c r="G59" s="117" t="s">
        <v>269</v>
      </c>
      <c r="H59" s="118" t="s">
        <v>269</v>
      </c>
      <c r="I59" s="50" t="s">
        <v>261</v>
      </c>
      <c r="J59" s="51" t="s">
        <v>262</v>
      </c>
      <c r="K59" s="52" t="s">
        <v>81</v>
      </c>
      <c r="L59" s="52" t="s">
        <v>81</v>
      </c>
      <c r="M59" s="53" t="s">
        <v>82</v>
      </c>
      <c r="N59" s="54" t="s">
        <v>83</v>
      </c>
      <c r="O59" s="55">
        <v>45126</v>
      </c>
      <c r="P59" s="56">
        <v>1</v>
      </c>
    </row>
    <row r="60" spans="2:16" ht="152.44999999999999" customHeight="1">
      <c r="B60" s="57">
        <v>56</v>
      </c>
      <c r="C60" s="40" t="s">
        <v>75</v>
      </c>
      <c r="D60" s="41" t="s">
        <v>271</v>
      </c>
      <c r="E60" s="43" t="s">
        <v>272</v>
      </c>
      <c r="F60" s="44" t="s">
        <v>273</v>
      </c>
      <c r="G60" s="117" t="s">
        <v>272</v>
      </c>
      <c r="H60" s="118" t="s">
        <v>272</v>
      </c>
      <c r="I60" s="50" t="s">
        <v>274</v>
      </c>
      <c r="J60" s="51" t="s">
        <v>275</v>
      </c>
      <c r="K60" s="52" t="s">
        <v>114</v>
      </c>
      <c r="L60" s="52" t="s">
        <v>114</v>
      </c>
      <c r="M60" s="53" t="s">
        <v>82</v>
      </c>
      <c r="N60" s="54" t="s">
        <v>83</v>
      </c>
      <c r="O60" s="55">
        <v>45126</v>
      </c>
      <c r="P60" s="56">
        <v>1</v>
      </c>
    </row>
    <row r="61" spans="2:16" ht="152.44999999999999" customHeight="1">
      <c r="B61" s="42">
        <v>57</v>
      </c>
      <c r="C61" s="40" t="s">
        <v>75</v>
      </c>
      <c r="D61" s="41" t="s">
        <v>271</v>
      </c>
      <c r="E61" s="43" t="s">
        <v>276</v>
      </c>
      <c r="F61" s="61" t="s">
        <v>277</v>
      </c>
      <c r="G61" s="117" t="s">
        <v>276</v>
      </c>
      <c r="H61" s="118" t="s">
        <v>276</v>
      </c>
      <c r="I61" s="50" t="s">
        <v>278</v>
      </c>
      <c r="J61" s="51" t="s">
        <v>279</v>
      </c>
      <c r="K61" s="52" t="s">
        <v>114</v>
      </c>
      <c r="L61" s="52" t="s">
        <v>114</v>
      </c>
      <c r="M61" s="53" t="s">
        <v>82</v>
      </c>
      <c r="N61" s="54" t="s">
        <v>83</v>
      </c>
      <c r="O61" s="55">
        <v>45126</v>
      </c>
      <c r="P61" s="56">
        <v>1</v>
      </c>
    </row>
    <row r="62" spans="2:16" ht="152.44999999999999" customHeight="1">
      <c r="B62" s="57">
        <v>58</v>
      </c>
      <c r="C62" s="40" t="s">
        <v>75</v>
      </c>
      <c r="D62" s="41" t="s">
        <v>280</v>
      </c>
      <c r="E62" s="43" t="s">
        <v>281</v>
      </c>
      <c r="F62" s="44" t="s">
        <v>282</v>
      </c>
      <c r="G62" s="117" t="s">
        <v>281</v>
      </c>
      <c r="H62" s="118" t="s">
        <v>281</v>
      </c>
      <c r="I62" s="50" t="s">
        <v>283</v>
      </c>
      <c r="J62" s="51" t="s">
        <v>284</v>
      </c>
      <c r="K62" s="52" t="s">
        <v>114</v>
      </c>
      <c r="L62" s="52" t="s">
        <v>114</v>
      </c>
      <c r="M62" s="53" t="s">
        <v>82</v>
      </c>
      <c r="N62" s="54" t="s">
        <v>83</v>
      </c>
      <c r="O62" s="55">
        <v>45126</v>
      </c>
      <c r="P62" s="56">
        <v>1</v>
      </c>
    </row>
    <row r="63" spans="2:16" ht="152.44999999999999" customHeight="1">
      <c r="B63" s="42">
        <v>59</v>
      </c>
      <c r="C63" s="62" t="s">
        <v>75</v>
      </c>
      <c r="D63" s="41" t="s">
        <v>285</v>
      </c>
      <c r="E63" s="43" t="s">
        <v>286</v>
      </c>
      <c r="F63" s="44" t="s">
        <v>287</v>
      </c>
      <c r="G63" s="117" t="s">
        <v>286</v>
      </c>
      <c r="H63" s="118" t="s">
        <v>286</v>
      </c>
      <c r="I63" s="50" t="s">
        <v>283</v>
      </c>
      <c r="J63" s="51" t="s">
        <v>284</v>
      </c>
      <c r="K63" s="52" t="s">
        <v>81</v>
      </c>
      <c r="L63" s="52" t="s">
        <v>288</v>
      </c>
      <c r="M63" s="53" t="s">
        <v>82</v>
      </c>
      <c r="N63" s="54" t="s">
        <v>83</v>
      </c>
      <c r="O63" s="55">
        <v>45126</v>
      </c>
      <c r="P63" s="56">
        <v>1</v>
      </c>
    </row>
    <row r="64" spans="2:16" ht="152.44999999999999" customHeight="1">
      <c r="B64" s="57">
        <v>60</v>
      </c>
      <c r="C64" s="62" t="s">
        <v>75</v>
      </c>
      <c r="D64" s="41" t="s">
        <v>184</v>
      </c>
      <c r="E64" s="43" t="s">
        <v>289</v>
      </c>
      <c r="F64" s="44" t="s">
        <v>290</v>
      </c>
      <c r="G64" s="117" t="s">
        <v>289</v>
      </c>
      <c r="H64" s="118" t="s">
        <v>289</v>
      </c>
      <c r="I64" s="50" t="s">
        <v>291</v>
      </c>
      <c r="J64" s="51" t="s">
        <v>292</v>
      </c>
      <c r="K64" s="52" t="s">
        <v>114</v>
      </c>
      <c r="L64" s="52" t="s">
        <v>38</v>
      </c>
      <c r="M64" s="53" t="s">
        <v>82</v>
      </c>
      <c r="N64" s="54" t="s">
        <v>83</v>
      </c>
      <c r="O64" s="55">
        <v>45126</v>
      </c>
      <c r="P64" s="56">
        <v>1</v>
      </c>
    </row>
    <row r="65" spans="2:16" ht="152.44999999999999" customHeight="1">
      <c r="B65" s="42">
        <v>61</v>
      </c>
      <c r="C65" s="62" t="s">
        <v>293</v>
      </c>
      <c r="D65" s="41" t="s">
        <v>76</v>
      </c>
      <c r="E65" s="43" t="s">
        <v>77</v>
      </c>
      <c r="F65" s="44" t="s">
        <v>294</v>
      </c>
      <c r="G65" s="117" t="s">
        <v>77</v>
      </c>
      <c r="H65" s="118" t="s">
        <v>77</v>
      </c>
      <c r="I65" s="50" t="s">
        <v>79</v>
      </c>
      <c r="J65" s="51" t="s">
        <v>80</v>
      </c>
      <c r="K65" s="52" t="s">
        <v>81</v>
      </c>
      <c r="L65" s="52" t="s">
        <v>81</v>
      </c>
      <c r="M65" s="53" t="s">
        <v>82</v>
      </c>
      <c r="N65" s="54" t="s">
        <v>83</v>
      </c>
      <c r="O65" s="55">
        <v>45126</v>
      </c>
      <c r="P65" s="56">
        <v>1</v>
      </c>
    </row>
    <row r="66" spans="2:16" ht="152.44999999999999" customHeight="1">
      <c r="B66" s="57">
        <v>62</v>
      </c>
      <c r="C66" s="62" t="s">
        <v>293</v>
      </c>
      <c r="D66" s="41" t="s">
        <v>76</v>
      </c>
      <c r="E66" s="43" t="s">
        <v>84</v>
      </c>
      <c r="F66" s="44" t="s">
        <v>295</v>
      </c>
      <c r="G66" s="117" t="s">
        <v>84</v>
      </c>
      <c r="H66" s="118" t="s">
        <v>84</v>
      </c>
      <c r="I66" s="50" t="s">
        <v>79</v>
      </c>
      <c r="J66" s="51" t="s">
        <v>80</v>
      </c>
      <c r="K66" s="52" t="s">
        <v>81</v>
      </c>
      <c r="L66" s="52" t="s">
        <v>81</v>
      </c>
      <c r="M66" s="53" t="s">
        <v>82</v>
      </c>
      <c r="N66" s="54" t="s">
        <v>83</v>
      </c>
      <c r="O66" s="55">
        <v>45126</v>
      </c>
      <c r="P66" s="56">
        <v>1</v>
      </c>
    </row>
    <row r="67" spans="2:16" ht="152.44999999999999" customHeight="1">
      <c r="B67" s="42">
        <v>63</v>
      </c>
      <c r="C67" s="62" t="s">
        <v>293</v>
      </c>
      <c r="D67" s="41" t="s">
        <v>76</v>
      </c>
      <c r="E67" s="43" t="s">
        <v>110</v>
      </c>
      <c r="F67" s="44" t="s">
        <v>296</v>
      </c>
      <c r="G67" s="117" t="s">
        <v>110</v>
      </c>
      <c r="H67" s="118" t="s">
        <v>110</v>
      </c>
      <c r="I67" s="50" t="s">
        <v>112</v>
      </c>
      <c r="J67" s="51" t="s">
        <v>113</v>
      </c>
      <c r="K67" s="52" t="s">
        <v>114</v>
      </c>
      <c r="L67" s="52" t="s">
        <v>114</v>
      </c>
      <c r="M67" s="53" t="s">
        <v>82</v>
      </c>
      <c r="N67" s="54" t="s">
        <v>83</v>
      </c>
      <c r="O67" s="55">
        <v>45126</v>
      </c>
      <c r="P67" s="56">
        <v>1</v>
      </c>
    </row>
    <row r="68" spans="2:16" ht="152.44999999999999" customHeight="1">
      <c r="B68" s="57">
        <v>64</v>
      </c>
      <c r="C68" s="40" t="s">
        <v>293</v>
      </c>
      <c r="D68" s="41" t="s">
        <v>184</v>
      </c>
      <c r="E68" s="43" t="s">
        <v>297</v>
      </c>
      <c r="F68" s="44" t="s">
        <v>298</v>
      </c>
      <c r="G68" s="117" t="s">
        <v>297</v>
      </c>
      <c r="H68" s="118" t="s">
        <v>297</v>
      </c>
      <c r="I68" s="50" t="s">
        <v>187</v>
      </c>
      <c r="J68" s="51" t="s">
        <v>188</v>
      </c>
      <c r="K68" s="52" t="s">
        <v>81</v>
      </c>
      <c r="L68" s="52" t="s">
        <v>81</v>
      </c>
      <c r="M68" s="53" t="s">
        <v>82</v>
      </c>
      <c r="N68" s="54" t="s">
        <v>83</v>
      </c>
      <c r="O68" s="55">
        <v>45126</v>
      </c>
      <c r="P68" s="56">
        <v>1</v>
      </c>
    </row>
    <row r="69" spans="2:16" ht="152.44999999999999" customHeight="1" thickBot="1">
      <c r="B69" s="42">
        <v>65</v>
      </c>
      <c r="C69" s="40" t="s">
        <v>293</v>
      </c>
      <c r="D69" s="41" t="s">
        <v>263</v>
      </c>
      <c r="E69" s="43" t="s">
        <v>299</v>
      </c>
      <c r="F69" s="44" t="s">
        <v>265</v>
      </c>
      <c r="G69" s="117" t="s">
        <v>299</v>
      </c>
      <c r="H69" s="118" t="s">
        <v>299</v>
      </c>
      <c r="I69" s="50" t="s">
        <v>266</v>
      </c>
      <c r="J69" s="51" t="s">
        <v>267</v>
      </c>
      <c r="K69" s="52" t="s">
        <v>114</v>
      </c>
      <c r="L69" s="52" t="s">
        <v>114</v>
      </c>
      <c r="M69" s="53" t="s">
        <v>82</v>
      </c>
      <c r="N69" s="54" t="s">
        <v>83</v>
      </c>
      <c r="O69" s="55">
        <v>45126</v>
      </c>
      <c r="P69" s="56">
        <v>1</v>
      </c>
    </row>
    <row r="70" spans="2:16" ht="118.9" customHeight="1">
      <c r="B70" s="57">
        <v>66</v>
      </c>
      <c r="C70" s="63" t="s">
        <v>300</v>
      </c>
      <c r="D70" s="63" t="s">
        <v>301</v>
      </c>
      <c r="E70" s="64" t="s">
        <v>302</v>
      </c>
      <c r="F70" s="81" t="s">
        <v>303</v>
      </c>
      <c r="G70" s="160" t="s">
        <v>301</v>
      </c>
      <c r="H70" s="161"/>
      <c r="I70" s="65" t="s">
        <v>304</v>
      </c>
      <c r="J70" s="65" t="s">
        <v>305</v>
      </c>
      <c r="K70" s="66" t="s">
        <v>81</v>
      </c>
      <c r="L70" s="66" t="s">
        <v>37</v>
      </c>
      <c r="M70" s="66" t="s">
        <v>306</v>
      </c>
      <c r="N70" s="67" t="s">
        <v>307</v>
      </c>
      <c r="O70" s="67" t="s">
        <v>308</v>
      </c>
      <c r="P70" s="68">
        <v>1</v>
      </c>
    </row>
    <row r="71" spans="2:16" ht="118.9" customHeight="1">
      <c r="B71" s="42">
        <v>67</v>
      </c>
      <c r="C71" s="63" t="s">
        <v>309</v>
      </c>
      <c r="D71" s="63" t="s">
        <v>310</v>
      </c>
      <c r="E71" s="64" t="s">
        <v>311</v>
      </c>
      <c r="F71" s="81" t="s">
        <v>312</v>
      </c>
      <c r="G71" s="119" t="s">
        <v>310</v>
      </c>
      <c r="H71" s="120"/>
      <c r="I71" s="65" t="s">
        <v>313</v>
      </c>
      <c r="J71" s="65" t="s">
        <v>314</v>
      </c>
      <c r="K71" s="66" t="s">
        <v>81</v>
      </c>
      <c r="L71" s="66" t="s">
        <v>37</v>
      </c>
      <c r="M71" s="66" t="s">
        <v>306</v>
      </c>
      <c r="N71" s="67" t="s">
        <v>307</v>
      </c>
      <c r="O71" s="67" t="s">
        <v>315</v>
      </c>
      <c r="P71" s="68">
        <v>1</v>
      </c>
    </row>
    <row r="72" spans="2:16" ht="118.9" customHeight="1">
      <c r="B72" s="57">
        <v>68</v>
      </c>
      <c r="C72" s="63" t="s">
        <v>316</v>
      </c>
      <c r="D72" s="66" t="s">
        <v>317</v>
      </c>
      <c r="E72" s="69" t="s">
        <v>318</v>
      </c>
      <c r="F72" s="75" t="s">
        <v>319</v>
      </c>
      <c r="G72" s="119" t="s">
        <v>317</v>
      </c>
      <c r="H72" s="120"/>
      <c r="I72" s="69" t="s">
        <v>320</v>
      </c>
      <c r="J72" s="69" t="s">
        <v>321</v>
      </c>
      <c r="K72" s="66" t="s">
        <v>81</v>
      </c>
      <c r="L72" s="66" t="s">
        <v>37</v>
      </c>
      <c r="M72" s="66" t="s">
        <v>306</v>
      </c>
      <c r="N72" s="67" t="s">
        <v>322</v>
      </c>
      <c r="O72" s="67" t="s">
        <v>323</v>
      </c>
      <c r="P72" s="68">
        <v>1</v>
      </c>
    </row>
    <row r="73" spans="2:16" ht="118.9" customHeight="1">
      <c r="B73" s="42">
        <v>69</v>
      </c>
      <c r="C73" s="63" t="s">
        <v>324</v>
      </c>
      <c r="D73" s="66" t="s">
        <v>325</v>
      </c>
      <c r="E73" s="69" t="s">
        <v>326</v>
      </c>
      <c r="F73" s="75" t="s">
        <v>327</v>
      </c>
      <c r="G73" s="119" t="s">
        <v>325</v>
      </c>
      <c r="H73" s="120"/>
      <c r="I73" s="69" t="s">
        <v>328</v>
      </c>
      <c r="J73" s="69" t="s">
        <v>329</v>
      </c>
      <c r="K73" s="66" t="s">
        <v>81</v>
      </c>
      <c r="L73" s="66" t="s">
        <v>37</v>
      </c>
      <c r="M73" s="66" t="s">
        <v>306</v>
      </c>
      <c r="N73" s="67" t="s">
        <v>322</v>
      </c>
      <c r="O73" s="67" t="s">
        <v>330</v>
      </c>
      <c r="P73" s="68">
        <v>1</v>
      </c>
    </row>
    <row r="74" spans="2:16" ht="118.9" customHeight="1">
      <c r="B74" s="57">
        <v>70</v>
      </c>
      <c r="C74" s="65" t="s">
        <v>331</v>
      </c>
      <c r="D74" s="66" t="s">
        <v>332</v>
      </c>
      <c r="E74" s="65" t="s">
        <v>333</v>
      </c>
      <c r="F74" s="75" t="s">
        <v>334</v>
      </c>
      <c r="G74" s="119" t="s">
        <v>332</v>
      </c>
      <c r="H74" s="120"/>
      <c r="I74" s="65" t="s">
        <v>335</v>
      </c>
      <c r="J74" s="65" t="s">
        <v>336</v>
      </c>
      <c r="K74" s="66" t="s">
        <v>81</v>
      </c>
      <c r="L74" s="66" t="s">
        <v>37</v>
      </c>
      <c r="M74" s="66" t="s">
        <v>306</v>
      </c>
      <c r="N74" s="67" t="s">
        <v>307</v>
      </c>
      <c r="O74" s="67" t="s">
        <v>337</v>
      </c>
      <c r="P74" s="68">
        <v>1</v>
      </c>
    </row>
    <row r="75" spans="2:16" ht="118.9" customHeight="1">
      <c r="B75" s="42">
        <v>71</v>
      </c>
      <c r="C75" s="65" t="s">
        <v>338</v>
      </c>
      <c r="D75" s="66" t="s">
        <v>339</v>
      </c>
      <c r="E75" s="65" t="s">
        <v>340</v>
      </c>
      <c r="F75" s="75" t="s">
        <v>341</v>
      </c>
      <c r="G75" s="119" t="s">
        <v>339</v>
      </c>
      <c r="H75" s="120"/>
      <c r="I75" s="65" t="s">
        <v>342</v>
      </c>
      <c r="J75" s="65" t="s">
        <v>343</v>
      </c>
      <c r="K75" s="66" t="s">
        <v>81</v>
      </c>
      <c r="L75" s="66" t="s">
        <v>37</v>
      </c>
      <c r="M75" s="66" t="s">
        <v>306</v>
      </c>
      <c r="N75" s="67" t="s">
        <v>307</v>
      </c>
      <c r="O75" s="67" t="s">
        <v>344</v>
      </c>
      <c r="P75" s="68">
        <v>1</v>
      </c>
    </row>
    <row r="76" spans="2:16" ht="118.9" customHeight="1">
      <c r="B76" s="57">
        <v>72</v>
      </c>
      <c r="C76" s="65" t="s">
        <v>345</v>
      </c>
      <c r="D76" s="66" t="s">
        <v>346</v>
      </c>
      <c r="E76" s="64" t="s">
        <v>347</v>
      </c>
      <c r="F76" s="75" t="s">
        <v>348</v>
      </c>
      <c r="G76" s="119" t="s">
        <v>346</v>
      </c>
      <c r="H76" s="120"/>
      <c r="I76" s="69" t="s">
        <v>349</v>
      </c>
      <c r="J76" s="69" t="s">
        <v>350</v>
      </c>
      <c r="K76" s="66" t="s">
        <v>81</v>
      </c>
      <c r="L76" s="66" t="s">
        <v>37</v>
      </c>
      <c r="M76" s="66" t="s">
        <v>306</v>
      </c>
      <c r="N76" s="67" t="s">
        <v>322</v>
      </c>
      <c r="O76" s="67" t="s">
        <v>351</v>
      </c>
      <c r="P76" s="68">
        <v>1</v>
      </c>
    </row>
    <row r="77" spans="2:16" ht="118.9" customHeight="1">
      <c r="B77" s="42">
        <v>73</v>
      </c>
      <c r="C77" s="65" t="s">
        <v>352</v>
      </c>
      <c r="D77" s="66" t="s">
        <v>353</v>
      </c>
      <c r="E77" s="69" t="s">
        <v>354</v>
      </c>
      <c r="F77" s="75" t="s">
        <v>355</v>
      </c>
      <c r="G77" s="119" t="s">
        <v>353</v>
      </c>
      <c r="H77" s="120"/>
      <c r="I77" s="69" t="s">
        <v>356</v>
      </c>
      <c r="J77" s="69" t="s">
        <v>357</v>
      </c>
      <c r="K77" s="66" t="s">
        <v>81</v>
      </c>
      <c r="L77" s="66" t="s">
        <v>37</v>
      </c>
      <c r="M77" s="66" t="s">
        <v>306</v>
      </c>
      <c r="N77" s="67" t="s">
        <v>322</v>
      </c>
      <c r="O77" s="67" t="s">
        <v>358</v>
      </c>
      <c r="P77" s="68">
        <v>1</v>
      </c>
    </row>
    <row r="78" spans="2:16" ht="118.9" customHeight="1">
      <c r="B78" s="57">
        <v>74</v>
      </c>
      <c r="C78" s="63" t="s">
        <v>359</v>
      </c>
      <c r="D78" s="66" t="s">
        <v>360</v>
      </c>
      <c r="E78" s="65" t="s">
        <v>361</v>
      </c>
      <c r="F78" s="75" t="s">
        <v>362</v>
      </c>
      <c r="G78" s="119" t="s">
        <v>360</v>
      </c>
      <c r="H78" s="120"/>
      <c r="I78" s="65" t="s">
        <v>363</v>
      </c>
      <c r="J78" s="65" t="s">
        <v>364</v>
      </c>
      <c r="K78" s="66" t="s">
        <v>81</v>
      </c>
      <c r="L78" s="66" t="s">
        <v>37</v>
      </c>
      <c r="M78" s="66" t="s">
        <v>306</v>
      </c>
      <c r="N78" s="67" t="s">
        <v>307</v>
      </c>
      <c r="O78" s="67" t="s">
        <v>365</v>
      </c>
      <c r="P78" s="68">
        <v>1</v>
      </c>
    </row>
    <row r="79" spans="2:16" ht="118.9" customHeight="1">
      <c r="B79" s="42">
        <v>75</v>
      </c>
      <c r="C79" s="65" t="s">
        <v>366</v>
      </c>
      <c r="D79" s="66" t="s">
        <v>367</v>
      </c>
      <c r="E79" s="70" t="s">
        <v>368</v>
      </c>
      <c r="F79" s="75" t="s">
        <v>369</v>
      </c>
      <c r="G79" s="119" t="s">
        <v>367</v>
      </c>
      <c r="H79" s="120"/>
      <c r="I79" s="65" t="s">
        <v>370</v>
      </c>
      <c r="J79" s="65" t="s">
        <v>371</v>
      </c>
      <c r="K79" s="66" t="s">
        <v>81</v>
      </c>
      <c r="L79" s="66" t="s">
        <v>37</v>
      </c>
      <c r="M79" s="66" t="s">
        <v>306</v>
      </c>
      <c r="N79" s="67" t="s">
        <v>307</v>
      </c>
      <c r="O79" s="67" t="s">
        <v>372</v>
      </c>
      <c r="P79" s="68">
        <v>1</v>
      </c>
    </row>
    <row r="80" spans="2:16" ht="118.9" customHeight="1">
      <c r="B80" s="57">
        <v>76</v>
      </c>
      <c r="C80" s="63" t="s">
        <v>373</v>
      </c>
      <c r="D80" s="66" t="s">
        <v>374</v>
      </c>
      <c r="E80" s="69" t="s">
        <v>375</v>
      </c>
      <c r="F80" s="75" t="s">
        <v>376</v>
      </c>
      <c r="G80" s="119" t="s">
        <v>374</v>
      </c>
      <c r="H80" s="120"/>
      <c r="I80" s="69" t="s">
        <v>377</v>
      </c>
      <c r="J80" s="69" t="s">
        <v>378</v>
      </c>
      <c r="K80" s="66" t="s">
        <v>81</v>
      </c>
      <c r="L80" s="66" t="s">
        <v>37</v>
      </c>
      <c r="M80" s="66" t="s">
        <v>306</v>
      </c>
      <c r="N80" s="67" t="s">
        <v>307</v>
      </c>
      <c r="O80" s="67" t="s">
        <v>379</v>
      </c>
      <c r="P80" s="68">
        <v>1</v>
      </c>
    </row>
    <row r="81" spans="2:16" ht="118.9" customHeight="1">
      <c r="B81" s="42">
        <v>77</v>
      </c>
      <c r="C81" s="65" t="s">
        <v>380</v>
      </c>
      <c r="D81" s="66" t="s">
        <v>381</v>
      </c>
      <c r="E81" s="69" t="s">
        <v>382</v>
      </c>
      <c r="F81" s="75" t="s">
        <v>362</v>
      </c>
      <c r="G81" s="119" t="s">
        <v>381</v>
      </c>
      <c r="H81" s="120"/>
      <c r="I81" s="69" t="s">
        <v>383</v>
      </c>
      <c r="J81" s="65" t="s">
        <v>384</v>
      </c>
      <c r="K81" s="66" t="s">
        <v>81</v>
      </c>
      <c r="L81" s="66" t="s">
        <v>37</v>
      </c>
      <c r="M81" s="66" t="s">
        <v>306</v>
      </c>
      <c r="N81" s="67" t="s">
        <v>307</v>
      </c>
      <c r="O81" s="67" t="s">
        <v>385</v>
      </c>
      <c r="P81" s="68">
        <v>1</v>
      </c>
    </row>
    <row r="82" spans="2:16" ht="118.9" customHeight="1">
      <c r="B82" s="57">
        <v>78</v>
      </c>
      <c r="C82" s="65" t="s">
        <v>386</v>
      </c>
      <c r="D82" s="66" t="s">
        <v>387</v>
      </c>
      <c r="E82" s="69" t="s">
        <v>388</v>
      </c>
      <c r="F82" s="75" t="s">
        <v>369</v>
      </c>
      <c r="G82" s="119" t="s">
        <v>387</v>
      </c>
      <c r="H82" s="120"/>
      <c r="I82" s="69" t="s">
        <v>389</v>
      </c>
      <c r="J82" s="69" t="s">
        <v>390</v>
      </c>
      <c r="K82" s="66" t="s">
        <v>81</v>
      </c>
      <c r="L82" s="66" t="s">
        <v>37</v>
      </c>
      <c r="M82" s="66" t="s">
        <v>306</v>
      </c>
      <c r="N82" s="67" t="s">
        <v>307</v>
      </c>
      <c r="O82" s="67" t="s">
        <v>391</v>
      </c>
      <c r="P82" s="68">
        <v>1</v>
      </c>
    </row>
    <row r="83" spans="2:16" ht="118.9" customHeight="1">
      <c r="B83" s="42">
        <v>79</v>
      </c>
      <c r="C83" s="65" t="s">
        <v>392</v>
      </c>
      <c r="D83" s="66" t="s">
        <v>393</v>
      </c>
      <c r="E83" s="69" t="s">
        <v>394</v>
      </c>
      <c r="F83" s="75" t="s">
        <v>376</v>
      </c>
      <c r="G83" s="119" t="s">
        <v>393</v>
      </c>
      <c r="H83" s="120"/>
      <c r="I83" s="69" t="s">
        <v>395</v>
      </c>
      <c r="J83" s="69" t="s">
        <v>396</v>
      </c>
      <c r="K83" s="66" t="s">
        <v>81</v>
      </c>
      <c r="L83" s="66" t="s">
        <v>37</v>
      </c>
      <c r="M83" s="66" t="s">
        <v>306</v>
      </c>
      <c r="N83" s="67" t="s">
        <v>307</v>
      </c>
      <c r="O83" s="67" t="s">
        <v>397</v>
      </c>
      <c r="P83" s="68">
        <v>1</v>
      </c>
    </row>
    <row r="84" spans="2:16" ht="118.9" customHeight="1">
      <c r="B84" s="57">
        <v>80</v>
      </c>
      <c r="C84" s="64" t="s">
        <v>398</v>
      </c>
      <c r="D84" s="66" t="s">
        <v>399</v>
      </c>
      <c r="E84" s="69" t="s">
        <v>400</v>
      </c>
      <c r="F84" s="75" t="s">
        <v>401</v>
      </c>
      <c r="G84" s="119" t="s">
        <v>399</v>
      </c>
      <c r="H84" s="120"/>
      <c r="I84" s="69" t="s">
        <v>402</v>
      </c>
      <c r="J84" s="65" t="s">
        <v>403</v>
      </c>
      <c r="K84" s="66" t="s">
        <v>81</v>
      </c>
      <c r="L84" s="66" t="s">
        <v>81</v>
      </c>
      <c r="M84" s="66" t="s">
        <v>306</v>
      </c>
      <c r="N84" s="67" t="s">
        <v>322</v>
      </c>
      <c r="O84" s="67" t="s">
        <v>404</v>
      </c>
      <c r="P84" s="68">
        <v>1</v>
      </c>
    </row>
    <row r="85" spans="2:16" ht="118.9" customHeight="1">
      <c r="B85" s="42">
        <v>81</v>
      </c>
      <c r="C85" s="64" t="s">
        <v>405</v>
      </c>
      <c r="D85" s="66" t="s">
        <v>406</v>
      </c>
      <c r="E85" s="69" t="s">
        <v>388</v>
      </c>
      <c r="F85" s="75" t="s">
        <v>407</v>
      </c>
      <c r="G85" s="119" t="s">
        <v>406</v>
      </c>
      <c r="H85" s="120"/>
      <c r="I85" s="69" t="s">
        <v>408</v>
      </c>
      <c r="J85" s="69" t="s">
        <v>409</v>
      </c>
      <c r="K85" s="66" t="s">
        <v>81</v>
      </c>
      <c r="L85" s="66" t="s">
        <v>81</v>
      </c>
      <c r="M85" s="66" t="s">
        <v>306</v>
      </c>
      <c r="N85" s="67" t="s">
        <v>322</v>
      </c>
      <c r="O85" s="67" t="s">
        <v>410</v>
      </c>
      <c r="P85" s="68">
        <v>1</v>
      </c>
    </row>
    <row r="86" spans="2:16" ht="118.9" customHeight="1">
      <c r="B86" s="57">
        <v>82</v>
      </c>
      <c r="C86" s="64" t="s">
        <v>411</v>
      </c>
      <c r="D86" s="66" t="s">
        <v>412</v>
      </c>
      <c r="E86" s="69" t="s">
        <v>413</v>
      </c>
      <c r="F86" s="75" t="s">
        <v>376</v>
      </c>
      <c r="G86" s="119" t="s">
        <v>412</v>
      </c>
      <c r="H86" s="120"/>
      <c r="I86" s="69" t="s">
        <v>414</v>
      </c>
      <c r="J86" s="69" t="s">
        <v>415</v>
      </c>
      <c r="K86" s="66" t="s">
        <v>81</v>
      </c>
      <c r="L86" s="66" t="s">
        <v>81</v>
      </c>
      <c r="M86" s="66" t="s">
        <v>306</v>
      </c>
      <c r="N86" s="67" t="s">
        <v>322</v>
      </c>
      <c r="O86" s="67" t="s">
        <v>416</v>
      </c>
      <c r="P86" s="68">
        <v>1</v>
      </c>
    </row>
    <row r="87" spans="2:16" ht="118.9" customHeight="1">
      <c r="B87" s="42">
        <v>83</v>
      </c>
      <c r="C87" s="64" t="s">
        <v>417</v>
      </c>
      <c r="D87" s="66" t="s">
        <v>418</v>
      </c>
      <c r="E87" s="69" t="s">
        <v>419</v>
      </c>
      <c r="F87" s="75" t="s">
        <v>420</v>
      </c>
      <c r="G87" s="119" t="s">
        <v>418</v>
      </c>
      <c r="H87" s="120"/>
      <c r="I87" s="69" t="s">
        <v>421</v>
      </c>
      <c r="J87" s="65" t="s">
        <v>403</v>
      </c>
      <c r="K87" s="66" t="s">
        <v>81</v>
      </c>
      <c r="L87" s="66" t="s">
        <v>81</v>
      </c>
      <c r="M87" s="66" t="s">
        <v>306</v>
      </c>
      <c r="N87" s="67" t="s">
        <v>307</v>
      </c>
      <c r="O87" s="67" t="s">
        <v>422</v>
      </c>
      <c r="P87" s="68">
        <v>1</v>
      </c>
    </row>
    <row r="88" spans="2:16" ht="118.9" customHeight="1">
      <c r="B88" s="57">
        <v>84</v>
      </c>
      <c r="C88" s="64" t="s">
        <v>423</v>
      </c>
      <c r="D88" s="66" t="s">
        <v>424</v>
      </c>
      <c r="E88" s="69" t="s">
        <v>425</v>
      </c>
      <c r="F88" s="75" t="s">
        <v>407</v>
      </c>
      <c r="G88" s="119" t="s">
        <v>424</v>
      </c>
      <c r="H88" s="120"/>
      <c r="I88" s="69" t="s">
        <v>426</v>
      </c>
      <c r="J88" s="69" t="s">
        <v>427</v>
      </c>
      <c r="K88" s="66" t="s">
        <v>81</v>
      </c>
      <c r="L88" s="66" t="s">
        <v>81</v>
      </c>
      <c r="M88" s="66" t="s">
        <v>306</v>
      </c>
      <c r="N88" s="67" t="s">
        <v>307</v>
      </c>
      <c r="O88" s="67" t="s">
        <v>428</v>
      </c>
      <c r="P88" s="68">
        <v>1</v>
      </c>
    </row>
    <row r="89" spans="2:16" ht="118.9" customHeight="1">
      <c r="B89" s="42">
        <v>85</v>
      </c>
      <c r="C89" s="64" t="s">
        <v>429</v>
      </c>
      <c r="D89" s="66" t="s">
        <v>430</v>
      </c>
      <c r="E89" s="69" t="s">
        <v>431</v>
      </c>
      <c r="F89" s="75" t="s">
        <v>376</v>
      </c>
      <c r="G89" s="119" t="s">
        <v>430</v>
      </c>
      <c r="H89" s="120"/>
      <c r="I89" s="69" t="s">
        <v>432</v>
      </c>
      <c r="J89" s="69" t="s">
        <v>433</v>
      </c>
      <c r="K89" s="66" t="s">
        <v>81</v>
      </c>
      <c r="L89" s="66" t="s">
        <v>81</v>
      </c>
      <c r="M89" s="66" t="s">
        <v>306</v>
      </c>
      <c r="N89" s="67" t="s">
        <v>307</v>
      </c>
      <c r="O89" s="67" t="s">
        <v>434</v>
      </c>
      <c r="P89" s="68">
        <v>1</v>
      </c>
    </row>
    <row r="90" spans="2:16" ht="118.9" customHeight="1">
      <c r="B90" s="57">
        <v>86</v>
      </c>
      <c r="C90" s="64" t="s">
        <v>435</v>
      </c>
      <c r="D90" s="66" t="s">
        <v>436</v>
      </c>
      <c r="E90" s="69" t="s">
        <v>437</v>
      </c>
      <c r="F90" s="75" t="s">
        <v>420</v>
      </c>
      <c r="G90" s="119" t="s">
        <v>436</v>
      </c>
      <c r="H90" s="120"/>
      <c r="I90" s="69" t="s">
        <v>438</v>
      </c>
      <c r="J90" s="65" t="s">
        <v>439</v>
      </c>
      <c r="K90" s="66" t="s">
        <v>81</v>
      </c>
      <c r="L90" s="66" t="s">
        <v>81</v>
      </c>
      <c r="M90" s="66" t="s">
        <v>306</v>
      </c>
      <c r="N90" s="67" t="s">
        <v>307</v>
      </c>
      <c r="O90" s="67" t="s">
        <v>440</v>
      </c>
      <c r="P90" s="68">
        <v>1</v>
      </c>
    </row>
    <row r="91" spans="2:16" ht="118.9" customHeight="1">
      <c r="B91" s="42">
        <v>87</v>
      </c>
      <c r="C91" s="64" t="s">
        <v>441</v>
      </c>
      <c r="D91" s="66" t="s">
        <v>442</v>
      </c>
      <c r="E91" s="69" t="s">
        <v>443</v>
      </c>
      <c r="F91" s="75" t="s">
        <v>407</v>
      </c>
      <c r="G91" s="119" t="s">
        <v>442</v>
      </c>
      <c r="H91" s="120"/>
      <c r="I91" s="69" t="s">
        <v>444</v>
      </c>
      <c r="J91" s="69" t="s">
        <v>445</v>
      </c>
      <c r="K91" s="66" t="s">
        <v>81</v>
      </c>
      <c r="L91" s="66" t="s">
        <v>81</v>
      </c>
      <c r="M91" s="66" t="s">
        <v>306</v>
      </c>
      <c r="N91" s="67" t="s">
        <v>307</v>
      </c>
      <c r="O91" s="67" t="s">
        <v>446</v>
      </c>
      <c r="P91" s="68">
        <v>1</v>
      </c>
    </row>
    <row r="92" spans="2:16" ht="118.9" customHeight="1">
      <c r="B92" s="57">
        <v>88</v>
      </c>
      <c r="C92" s="64" t="s">
        <v>447</v>
      </c>
      <c r="D92" s="66" t="s">
        <v>448</v>
      </c>
      <c r="E92" s="69" t="s">
        <v>449</v>
      </c>
      <c r="F92" s="75" t="s">
        <v>376</v>
      </c>
      <c r="G92" s="119" t="s">
        <v>448</v>
      </c>
      <c r="H92" s="120"/>
      <c r="I92" s="69" t="s">
        <v>450</v>
      </c>
      <c r="J92" s="69" t="s">
        <v>451</v>
      </c>
      <c r="K92" s="66" t="s">
        <v>81</v>
      </c>
      <c r="L92" s="66" t="s">
        <v>81</v>
      </c>
      <c r="M92" s="66" t="s">
        <v>306</v>
      </c>
      <c r="N92" s="67" t="s">
        <v>307</v>
      </c>
      <c r="O92" s="67" t="s">
        <v>452</v>
      </c>
      <c r="P92" s="68">
        <v>1</v>
      </c>
    </row>
    <row r="93" spans="2:16" ht="118.9" customHeight="1">
      <c r="B93" s="42">
        <v>89</v>
      </c>
      <c r="C93" s="64" t="s">
        <v>453</v>
      </c>
      <c r="D93" s="66" t="s">
        <v>454</v>
      </c>
      <c r="E93" s="69" t="s">
        <v>455</v>
      </c>
      <c r="F93" s="75" t="s">
        <v>420</v>
      </c>
      <c r="G93" s="119" t="s">
        <v>454</v>
      </c>
      <c r="H93" s="120"/>
      <c r="I93" s="69" t="s">
        <v>456</v>
      </c>
      <c r="J93" s="65" t="s">
        <v>457</v>
      </c>
      <c r="K93" s="66" t="s">
        <v>81</v>
      </c>
      <c r="L93" s="66" t="s">
        <v>81</v>
      </c>
      <c r="M93" s="66" t="s">
        <v>306</v>
      </c>
      <c r="N93" s="67" t="s">
        <v>307</v>
      </c>
      <c r="O93" s="67" t="s">
        <v>458</v>
      </c>
      <c r="P93" s="68">
        <v>1</v>
      </c>
    </row>
    <row r="94" spans="2:16" ht="118.9" customHeight="1">
      <c r="B94" s="57">
        <v>90</v>
      </c>
      <c r="C94" s="64" t="s">
        <v>459</v>
      </c>
      <c r="D94" s="66" t="s">
        <v>460</v>
      </c>
      <c r="E94" s="69" t="s">
        <v>461</v>
      </c>
      <c r="F94" s="75" t="s">
        <v>407</v>
      </c>
      <c r="G94" s="119" t="s">
        <v>460</v>
      </c>
      <c r="H94" s="120"/>
      <c r="I94" s="69" t="s">
        <v>462</v>
      </c>
      <c r="J94" s="69" t="s">
        <v>463</v>
      </c>
      <c r="K94" s="66" t="s">
        <v>81</v>
      </c>
      <c r="L94" s="66" t="s">
        <v>81</v>
      </c>
      <c r="M94" s="66" t="s">
        <v>306</v>
      </c>
      <c r="N94" s="67" t="s">
        <v>307</v>
      </c>
      <c r="O94" s="67" t="s">
        <v>464</v>
      </c>
      <c r="P94" s="68">
        <v>1</v>
      </c>
    </row>
    <row r="95" spans="2:16" ht="118.9" customHeight="1">
      <c r="B95" s="42">
        <v>91</v>
      </c>
      <c r="C95" s="64" t="s">
        <v>465</v>
      </c>
      <c r="D95" s="66" t="s">
        <v>466</v>
      </c>
      <c r="E95" s="69" t="s">
        <v>467</v>
      </c>
      <c r="F95" s="75" t="s">
        <v>376</v>
      </c>
      <c r="G95" s="119" t="s">
        <v>466</v>
      </c>
      <c r="H95" s="120"/>
      <c r="I95" s="69" t="s">
        <v>468</v>
      </c>
      <c r="J95" s="69" t="s">
        <v>469</v>
      </c>
      <c r="K95" s="66" t="s">
        <v>81</v>
      </c>
      <c r="L95" s="66" t="s">
        <v>81</v>
      </c>
      <c r="M95" s="66" t="s">
        <v>306</v>
      </c>
      <c r="N95" s="67" t="s">
        <v>307</v>
      </c>
      <c r="O95" s="67" t="s">
        <v>470</v>
      </c>
      <c r="P95" s="68">
        <v>1</v>
      </c>
    </row>
    <row r="96" spans="2:16" ht="118.9" customHeight="1">
      <c r="B96" s="57">
        <v>92</v>
      </c>
      <c r="C96" s="71" t="s">
        <v>471</v>
      </c>
      <c r="D96" s="66" t="s">
        <v>472</v>
      </c>
      <c r="E96" s="69" t="s">
        <v>473</v>
      </c>
      <c r="F96" s="75" t="s">
        <v>420</v>
      </c>
      <c r="G96" s="119" t="s">
        <v>472</v>
      </c>
      <c r="H96" s="120"/>
      <c r="I96" s="69" t="s">
        <v>474</v>
      </c>
      <c r="J96" s="65" t="s">
        <v>475</v>
      </c>
      <c r="K96" s="66" t="s">
        <v>81</v>
      </c>
      <c r="L96" s="66" t="s">
        <v>81</v>
      </c>
      <c r="M96" s="66" t="s">
        <v>306</v>
      </c>
      <c r="N96" s="67" t="s">
        <v>307</v>
      </c>
      <c r="O96" s="67" t="s">
        <v>476</v>
      </c>
      <c r="P96" s="68">
        <v>1</v>
      </c>
    </row>
    <row r="97" spans="2:16" ht="118.9" customHeight="1">
      <c r="B97" s="42">
        <v>93</v>
      </c>
      <c r="C97" s="71" t="s">
        <v>477</v>
      </c>
      <c r="D97" s="66" t="s">
        <v>478</v>
      </c>
      <c r="E97" s="69" t="s">
        <v>479</v>
      </c>
      <c r="F97" s="75" t="s">
        <v>407</v>
      </c>
      <c r="G97" s="119" t="s">
        <v>478</v>
      </c>
      <c r="H97" s="120"/>
      <c r="I97" s="69" t="s">
        <v>480</v>
      </c>
      <c r="J97" s="69" t="s">
        <v>481</v>
      </c>
      <c r="K97" s="66" t="s">
        <v>81</v>
      </c>
      <c r="L97" s="66" t="s">
        <v>81</v>
      </c>
      <c r="M97" s="66" t="s">
        <v>306</v>
      </c>
      <c r="N97" s="67" t="s">
        <v>307</v>
      </c>
      <c r="O97" s="67" t="s">
        <v>482</v>
      </c>
      <c r="P97" s="68">
        <v>1</v>
      </c>
    </row>
    <row r="98" spans="2:16" ht="118.9" customHeight="1">
      <c r="B98" s="57">
        <v>94</v>
      </c>
      <c r="C98" s="71" t="s">
        <v>483</v>
      </c>
      <c r="D98" s="66" t="s">
        <v>484</v>
      </c>
      <c r="E98" s="69" t="s">
        <v>485</v>
      </c>
      <c r="F98" s="75" t="s">
        <v>376</v>
      </c>
      <c r="G98" s="119" t="s">
        <v>484</v>
      </c>
      <c r="H98" s="120"/>
      <c r="I98" s="69" t="s">
        <v>486</v>
      </c>
      <c r="J98" s="69" t="s">
        <v>487</v>
      </c>
      <c r="K98" s="66" t="s">
        <v>81</v>
      </c>
      <c r="L98" s="66" t="s">
        <v>81</v>
      </c>
      <c r="M98" s="66" t="s">
        <v>306</v>
      </c>
      <c r="N98" s="67" t="s">
        <v>307</v>
      </c>
      <c r="O98" s="67" t="s">
        <v>488</v>
      </c>
      <c r="P98" s="68">
        <v>1</v>
      </c>
    </row>
    <row r="99" spans="2:16" ht="118.9" customHeight="1">
      <c r="B99" s="42">
        <v>95</v>
      </c>
      <c r="C99" s="71" t="s">
        <v>489</v>
      </c>
      <c r="D99" s="66" t="s">
        <v>490</v>
      </c>
      <c r="E99" s="69" t="s">
        <v>491</v>
      </c>
      <c r="F99" s="75" t="s">
        <v>420</v>
      </c>
      <c r="G99" s="119" t="s">
        <v>490</v>
      </c>
      <c r="H99" s="120"/>
      <c r="I99" s="69" t="s">
        <v>492</v>
      </c>
      <c r="J99" s="65" t="s">
        <v>493</v>
      </c>
      <c r="K99" s="66" t="s">
        <v>81</v>
      </c>
      <c r="L99" s="66" t="s">
        <v>81</v>
      </c>
      <c r="M99" s="66" t="s">
        <v>306</v>
      </c>
      <c r="N99" s="67" t="s">
        <v>307</v>
      </c>
      <c r="O99" s="67" t="s">
        <v>494</v>
      </c>
      <c r="P99" s="68">
        <v>1</v>
      </c>
    </row>
    <row r="100" spans="2:16" ht="118.9" customHeight="1">
      <c r="B100" s="57">
        <v>96</v>
      </c>
      <c r="C100" s="71" t="s">
        <v>495</v>
      </c>
      <c r="D100" s="66" t="s">
        <v>496</v>
      </c>
      <c r="E100" s="69" t="s">
        <v>497</v>
      </c>
      <c r="F100" s="75" t="s">
        <v>407</v>
      </c>
      <c r="G100" s="119" t="s">
        <v>496</v>
      </c>
      <c r="H100" s="120"/>
      <c r="I100" s="69" t="s">
        <v>498</v>
      </c>
      <c r="J100" s="69" t="s">
        <v>499</v>
      </c>
      <c r="K100" s="66" t="s">
        <v>81</v>
      </c>
      <c r="L100" s="66" t="s">
        <v>81</v>
      </c>
      <c r="M100" s="66" t="s">
        <v>306</v>
      </c>
      <c r="N100" s="67" t="s">
        <v>307</v>
      </c>
      <c r="O100" s="67" t="s">
        <v>500</v>
      </c>
      <c r="P100" s="68">
        <v>1</v>
      </c>
    </row>
    <row r="101" spans="2:16" ht="118.9" customHeight="1">
      <c r="B101" s="42">
        <v>97</v>
      </c>
      <c r="C101" s="71" t="s">
        <v>501</v>
      </c>
      <c r="D101" s="66" t="s">
        <v>502</v>
      </c>
      <c r="E101" s="69" t="s">
        <v>503</v>
      </c>
      <c r="F101" s="75" t="s">
        <v>376</v>
      </c>
      <c r="G101" s="119" t="s">
        <v>502</v>
      </c>
      <c r="H101" s="120"/>
      <c r="I101" s="69" t="s">
        <v>504</v>
      </c>
      <c r="J101" s="69" t="s">
        <v>505</v>
      </c>
      <c r="K101" s="66" t="s">
        <v>81</v>
      </c>
      <c r="L101" s="66" t="s">
        <v>81</v>
      </c>
      <c r="M101" s="66" t="s">
        <v>306</v>
      </c>
      <c r="N101" s="67" t="s">
        <v>307</v>
      </c>
      <c r="O101" s="67" t="s">
        <v>506</v>
      </c>
      <c r="P101" s="68">
        <v>1</v>
      </c>
    </row>
    <row r="102" spans="2:16" ht="118.9" customHeight="1">
      <c r="B102" s="57">
        <v>98</v>
      </c>
      <c r="C102" s="71" t="s">
        <v>507</v>
      </c>
      <c r="D102" s="69" t="s">
        <v>508</v>
      </c>
      <c r="E102" s="72" t="s">
        <v>509</v>
      </c>
      <c r="F102" s="78" t="s">
        <v>510</v>
      </c>
      <c r="G102" s="119" t="s">
        <v>508</v>
      </c>
      <c r="H102" s="120"/>
      <c r="I102" s="73" t="s">
        <v>511</v>
      </c>
      <c r="J102" s="73" t="s">
        <v>512</v>
      </c>
      <c r="K102" s="69" t="s">
        <v>37</v>
      </c>
      <c r="L102" s="69" t="s">
        <v>37</v>
      </c>
      <c r="M102" s="69" t="s">
        <v>306</v>
      </c>
      <c r="N102" s="74" t="s">
        <v>513</v>
      </c>
      <c r="O102" s="67" t="s">
        <v>514</v>
      </c>
      <c r="P102" s="68">
        <v>1</v>
      </c>
    </row>
    <row r="103" spans="2:16" ht="118.9" customHeight="1">
      <c r="B103" s="42">
        <v>99</v>
      </c>
      <c r="C103" s="71" t="s">
        <v>515</v>
      </c>
      <c r="D103" s="69" t="s">
        <v>516</v>
      </c>
      <c r="E103" s="69" t="s">
        <v>517</v>
      </c>
      <c r="F103" s="78" t="s">
        <v>518</v>
      </c>
      <c r="G103" s="119" t="s">
        <v>516</v>
      </c>
      <c r="H103" s="120"/>
      <c r="I103" s="75" t="s">
        <v>519</v>
      </c>
      <c r="J103" s="73" t="s">
        <v>520</v>
      </c>
      <c r="K103" s="69" t="s">
        <v>37</v>
      </c>
      <c r="L103" s="69" t="s">
        <v>37</v>
      </c>
      <c r="M103" s="69" t="s">
        <v>306</v>
      </c>
      <c r="N103" s="74" t="s">
        <v>513</v>
      </c>
      <c r="O103" s="67" t="s">
        <v>521</v>
      </c>
      <c r="P103" s="68">
        <v>1</v>
      </c>
    </row>
    <row r="104" spans="2:16" ht="118.9" customHeight="1">
      <c r="B104" s="57">
        <v>100</v>
      </c>
      <c r="C104" s="71" t="s">
        <v>522</v>
      </c>
      <c r="D104" s="69" t="s">
        <v>523</v>
      </c>
      <c r="E104" s="69" t="s">
        <v>517</v>
      </c>
      <c r="F104" s="78" t="s">
        <v>518</v>
      </c>
      <c r="G104" s="119" t="s">
        <v>523</v>
      </c>
      <c r="H104" s="120"/>
      <c r="I104" s="75" t="s">
        <v>524</v>
      </c>
      <c r="J104" s="73" t="s">
        <v>525</v>
      </c>
      <c r="K104" s="69" t="s">
        <v>37</v>
      </c>
      <c r="L104" s="69" t="s">
        <v>37</v>
      </c>
      <c r="M104" s="69" t="s">
        <v>306</v>
      </c>
      <c r="N104" s="74" t="s">
        <v>513</v>
      </c>
      <c r="O104" s="67" t="s">
        <v>526</v>
      </c>
      <c r="P104" s="68">
        <v>1</v>
      </c>
    </row>
    <row r="105" spans="2:16" ht="118.9" customHeight="1">
      <c r="B105" s="42">
        <v>101</v>
      </c>
      <c r="C105" s="71" t="s">
        <v>527</v>
      </c>
      <c r="D105" s="69" t="s">
        <v>528</v>
      </c>
      <c r="E105" s="69" t="s">
        <v>529</v>
      </c>
      <c r="F105" s="78" t="s">
        <v>530</v>
      </c>
      <c r="G105" s="119" t="s">
        <v>528</v>
      </c>
      <c r="H105" s="120"/>
      <c r="I105" s="75" t="s">
        <v>531</v>
      </c>
      <c r="J105" s="73" t="s">
        <v>532</v>
      </c>
      <c r="K105" s="69" t="s">
        <v>37</v>
      </c>
      <c r="L105" s="69" t="s">
        <v>37</v>
      </c>
      <c r="M105" s="69" t="s">
        <v>306</v>
      </c>
      <c r="N105" s="74" t="s">
        <v>513</v>
      </c>
      <c r="O105" s="67" t="s">
        <v>533</v>
      </c>
      <c r="P105" s="68">
        <v>1</v>
      </c>
    </row>
    <row r="106" spans="2:16" ht="175.15" customHeight="1">
      <c r="B106" s="57">
        <v>102</v>
      </c>
      <c r="C106" s="71" t="s">
        <v>534</v>
      </c>
      <c r="D106" s="76" t="s">
        <v>535</v>
      </c>
      <c r="E106" s="69" t="s">
        <v>536</v>
      </c>
      <c r="F106" s="82" t="s">
        <v>537</v>
      </c>
      <c r="G106" s="119" t="s">
        <v>535</v>
      </c>
      <c r="H106" s="120"/>
      <c r="I106" s="75" t="s">
        <v>538</v>
      </c>
      <c r="J106" s="73" t="s">
        <v>539</v>
      </c>
      <c r="K106" s="69" t="s">
        <v>37</v>
      </c>
      <c r="L106" s="69" t="s">
        <v>37</v>
      </c>
      <c r="M106" s="69" t="s">
        <v>306</v>
      </c>
      <c r="N106" s="74" t="s">
        <v>513</v>
      </c>
      <c r="O106" s="67" t="s">
        <v>540</v>
      </c>
      <c r="P106" s="68">
        <v>1</v>
      </c>
    </row>
    <row r="107" spans="2:16" ht="144" customHeight="1">
      <c r="B107" s="42">
        <v>103</v>
      </c>
      <c r="C107" s="77" t="s">
        <v>541</v>
      </c>
      <c r="D107" s="64" t="s">
        <v>542</v>
      </c>
      <c r="E107" s="71" t="s">
        <v>543</v>
      </c>
      <c r="F107" s="75" t="s">
        <v>544</v>
      </c>
      <c r="G107" s="119" t="s">
        <v>542</v>
      </c>
      <c r="H107" s="120"/>
      <c r="I107" s="75" t="s">
        <v>545</v>
      </c>
      <c r="J107" s="75" t="s">
        <v>543</v>
      </c>
      <c r="K107" s="69" t="s">
        <v>37</v>
      </c>
      <c r="L107" s="69" t="s">
        <v>37</v>
      </c>
      <c r="M107" s="69" t="s">
        <v>306</v>
      </c>
      <c r="N107" s="74" t="s">
        <v>513</v>
      </c>
      <c r="O107" s="67" t="s">
        <v>546</v>
      </c>
      <c r="P107" s="68">
        <v>1</v>
      </c>
    </row>
    <row r="108" spans="2:16" ht="144" customHeight="1">
      <c r="B108" s="57">
        <v>104</v>
      </c>
      <c r="C108" s="77" t="s">
        <v>547</v>
      </c>
      <c r="D108" s="69" t="s">
        <v>548</v>
      </c>
      <c r="E108" s="72" t="s">
        <v>549</v>
      </c>
      <c r="F108" s="78" t="s">
        <v>550</v>
      </c>
      <c r="G108" s="119" t="s">
        <v>548</v>
      </c>
      <c r="H108" s="120"/>
      <c r="I108" s="78" t="s">
        <v>551</v>
      </c>
      <c r="J108" s="73" t="s">
        <v>552</v>
      </c>
      <c r="K108" s="69" t="s">
        <v>37</v>
      </c>
      <c r="L108" s="69" t="s">
        <v>37</v>
      </c>
      <c r="M108" s="69" t="s">
        <v>306</v>
      </c>
      <c r="N108" s="74" t="s">
        <v>307</v>
      </c>
      <c r="O108" s="67" t="s">
        <v>553</v>
      </c>
      <c r="P108" s="68">
        <v>1</v>
      </c>
    </row>
    <row r="109" spans="2:16" ht="144" customHeight="1">
      <c r="B109" s="42">
        <v>105</v>
      </c>
      <c r="C109" s="71" t="s">
        <v>554</v>
      </c>
      <c r="D109" s="69" t="s">
        <v>555</v>
      </c>
      <c r="E109" s="72" t="s">
        <v>556</v>
      </c>
      <c r="F109" s="78" t="s">
        <v>557</v>
      </c>
      <c r="G109" s="119" t="s">
        <v>555</v>
      </c>
      <c r="H109" s="120"/>
      <c r="I109" s="78" t="s">
        <v>558</v>
      </c>
      <c r="J109" s="79" t="s">
        <v>559</v>
      </c>
      <c r="K109" s="69" t="s">
        <v>37</v>
      </c>
      <c r="L109" s="69" t="s">
        <v>37</v>
      </c>
      <c r="M109" s="69" t="s">
        <v>306</v>
      </c>
      <c r="N109" s="74" t="s">
        <v>307</v>
      </c>
      <c r="O109" s="67" t="s">
        <v>560</v>
      </c>
      <c r="P109" s="68">
        <v>1</v>
      </c>
    </row>
    <row r="110" spans="2:16" ht="144" customHeight="1">
      <c r="B110" s="57">
        <v>106</v>
      </c>
      <c r="C110" s="71" t="s">
        <v>561</v>
      </c>
      <c r="D110" s="69" t="s">
        <v>562</v>
      </c>
      <c r="E110" s="72" t="s">
        <v>563</v>
      </c>
      <c r="F110" s="78" t="s">
        <v>564</v>
      </c>
      <c r="G110" s="119" t="s">
        <v>562</v>
      </c>
      <c r="H110" s="120"/>
      <c r="I110" s="78" t="s">
        <v>565</v>
      </c>
      <c r="J110" s="73" t="s">
        <v>566</v>
      </c>
      <c r="K110" s="69" t="s">
        <v>37</v>
      </c>
      <c r="L110" s="69" t="s">
        <v>37</v>
      </c>
      <c r="M110" s="69" t="s">
        <v>306</v>
      </c>
      <c r="N110" s="74" t="s">
        <v>307</v>
      </c>
      <c r="O110" s="67" t="s">
        <v>567</v>
      </c>
      <c r="P110" s="68">
        <v>1</v>
      </c>
    </row>
    <row r="111" spans="2:16" ht="144" customHeight="1">
      <c r="B111" s="42">
        <v>107</v>
      </c>
      <c r="C111" s="71" t="s">
        <v>568</v>
      </c>
      <c r="D111" s="69" t="s">
        <v>569</v>
      </c>
      <c r="E111" s="72" t="s">
        <v>570</v>
      </c>
      <c r="F111" s="78" t="s">
        <v>571</v>
      </c>
      <c r="G111" s="119" t="s">
        <v>569</v>
      </c>
      <c r="H111" s="120"/>
      <c r="I111" s="78" t="s">
        <v>572</v>
      </c>
      <c r="J111" s="75" t="s">
        <v>573</v>
      </c>
      <c r="K111" s="69" t="s">
        <v>37</v>
      </c>
      <c r="L111" s="69" t="s">
        <v>37</v>
      </c>
      <c r="M111" s="69" t="s">
        <v>306</v>
      </c>
      <c r="N111" s="74" t="s">
        <v>307</v>
      </c>
      <c r="O111" s="67" t="s">
        <v>574</v>
      </c>
      <c r="P111" s="68">
        <v>1</v>
      </c>
    </row>
    <row r="112" spans="2:16" ht="144" customHeight="1">
      <c r="B112" s="57">
        <v>108</v>
      </c>
      <c r="C112" s="71" t="s">
        <v>575</v>
      </c>
      <c r="D112" s="69" t="s">
        <v>576</v>
      </c>
      <c r="E112" s="72" t="s">
        <v>577</v>
      </c>
      <c r="F112" s="78" t="s">
        <v>578</v>
      </c>
      <c r="G112" s="119" t="s">
        <v>576</v>
      </c>
      <c r="H112" s="120"/>
      <c r="I112" s="78" t="s">
        <v>579</v>
      </c>
      <c r="J112" s="73" t="s">
        <v>580</v>
      </c>
      <c r="K112" s="69" t="s">
        <v>37</v>
      </c>
      <c r="L112" s="69" t="s">
        <v>37</v>
      </c>
      <c r="M112" s="69" t="s">
        <v>306</v>
      </c>
      <c r="N112" s="74" t="s">
        <v>307</v>
      </c>
      <c r="O112" s="67" t="s">
        <v>581</v>
      </c>
      <c r="P112" s="68">
        <v>1</v>
      </c>
    </row>
    <row r="113" spans="2:16" ht="144" customHeight="1">
      <c r="B113" s="42">
        <v>109</v>
      </c>
      <c r="C113" s="71" t="s">
        <v>582</v>
      </c>
      <c r="D113" s="69" t="s">
        <v>583</v>
      </c>
      <c r="E113" s="72" t="s">
        <v>584</v>
      </c>
      <c r="F113" s="78" t="s">
        <v>585</v>
      </c>
      <c r="G113" s="119" t="s">
        <v>583</v>
      </c>
      <c r="H113" s="120"/>
      <c r="I113" s="78" t="s">
        <v>586</v>
      </c>
      <c r="J113" s="75" t="s">
        <v>587</v>
      </c>
      <c r="K113" s="69" t="s">
        <v>37</v>
      </c>
      <c r="L113" s="69" t="s">
        <v>37</v>
      </c>
      <c r="M113" s="69" t="s">
        <v>306</v>
      </c>
      <c r="N113" s="74" t="s">
        <v>307</v>
      </c>
      <c r="O113" s="67" t="s">
        <v>588</v>
      </c>
      <c r="P113" s="68">
        <v>1</v>
      </c>
    </row>
    <row r="114" spans="2:16" ht="144" customHeight="1">
      <c r="B114" s="57">
        <v>110</v>
      </c>
      <c r="C114" s="71" t="s">
        <v>589</v>
      </c>
      <c r="D114" s="69" t="s">
        <v>590</v>
      </c>
      <c r="E114" s="72" t="s">
        <v>591</v>
      </c>
      <c r="F114" s="78" t="s">
        <v>592</v>
      </c>
      <c r="G114" s="119" t="s">
        <v>590</v>
      </c>
      <c r="H114" s="120"/>
      <c r="I114" s="78" t="s">
        <v>593</v>
      </c>
      <c r="J114" s="73" t="s">
        <v>594</v>
      </c>
      <c r="K114" s="69" t="s">
        <v>37</v>
      </c>
      <c r="L114" s="69" t="s">
        <v>37</v>
      </c>
      <c r="M114" s="69" t="s">
        <v>306</v>
      </c>
      <c r="N114" s="74" t="s">
        <v>307</v>
      </c>
      <c r="O114" s="67" t="s">
        <v>595</v>
      </c>
      <c r="P114" s="68">
        <v>1</v>
      </c>
    </row>
    <row r="115" spans="2:16" ht="144" customHeight="1">
      <c r="B115" s="42">
        <v>111</v>
      </c>
      <c r="C115" s="71" t="s">
        <v>596</v>
      </c>
      <c r="D115" s="69" t="s">
        <v>597</v>
      </c>
      <c r="E115" s="72" t="s">
        <v>598</v>
      </c>
      <c r="F115" s="78" t="s">
        <v>599</v>
      </c>
      <c r="G115" s="119" t="s">
        <v>597</v>
      </c>
      <c r="H115" s="120"/>
      <c r="I115" s="78" t="s">
        <v>600</v>
      </c>
      <c r="J115" s="75" t="s">
        <v>601</v>
      </c>
      <c r="K115" s="69" t="s">
        <v>37</v>
      </c>
      <c r="L115" s="69" t="s">
        <v>37</v>
      </c>
      <c r="M115" s="69" t="s">
        <v>306</v>
      </c>
      <c r="N115" s="74" t="s">
        <v>307</v>
      </c>
      <c r="O115" s="67" t="s">
        <v>602</v>
      </c>
      <c r="P115" s="68">
        <v>1</v>
      </c>
    </row>
    <row r="116" spans="2:16" ht="144" customHeight="1">
      <c r="B116" s="57">
        <v>112</v>
      </c>
      <c r="C116" s="71" t="s">
        <v>603</v>
      </c>
      <c r="D116" s="69" t="s">
        <v>604</v>
      </c>
      <c r="E116" s="72" t="s">
        <v>605</v>
      </c>
      <c r="F116" s="78" t="s">
        <v>606</v>
      </c>
      <c r="G116" s="119" t="s">
        <v>604</v>
      </c>
      <c r="H116" s="120"/>
      <c r="I116" s="78" t="s">
        <v>607</v>
      </c>
      <c r="J116" s="73" t="s">
        <v>608</v>
      </c>
      <c r="K116" s="69" t="s">
        <v>37</v>
      </c>
      <c r="L116" s="69" t="s">
        <v>37</v>
      </c>
      <c r="M116" s="69" t="s">
        <v>306</v>
      </c>
      <c r="N116" s="74" t="s">
        <v>307</v>
      </c>
      <c r="O116" s="67" t="s">
        <v>609</v>
      </c>
      <c r="P116" s="68">
        <v>1</v>
      </c>
    </row>
    <row r="117" spans="2:16" ht="144" customHeight="1">
      <c r="B117" s="42">
        <v>113</v>
      </c>
      <c r="C117" s="71" t="s">
        <v>610</v>
      </c>
      <c r="D117" s="69" t="s">
        <v>611</v>
      </c>
      <c r="E117" s="72" t="s">
        <v>612</v>
      </c>
      <c r="F117" s="78" t="s">
        <v>613</v>
      </c>
      <c r="G117" s="119" t="s">
        <v>611</v>
      </c>
      <c r="H117" s="120"/>
      <c r="I117" s="78" t="s">
        <v>614</v>
      </c>
      <c r="J117" s="75" t="s">
        <v>615</v>
      </c>
      <c r="K117" s="69" t="s">
        <v>37</v>
      </c>
      <c r="L117" s="69" t="s">
        <v>37</v>
      </c>
      <c r="M117" s="69" t="s">
        <v>306</v>
      </c>
      <c r="N117" s="74" t="s">
        <v>307</v>
      </c>
      <c r="O117" s="67" t="s">
        <v>616</v>
      </c>
      <c r="P117" s="68">
        <v>1</v>
      </c>
    </row>
    <row r="118" spans="2:16" ht="144" customHeight="1">
      <c r="B118" s="57">
        <v>114</v>
      </c>
      <c r="C118" s="71" t="s">
        <v>617</v>
      </c>
      <c r="D118" s="69" t="s">
        <v>618</v>
      </c>
      <c r="E118" s="72" t="s">
        <v>619</v>
      </c>
      <c r="F118" s="78" t="s">
        <v>620</v>
      </c>
      <c r="G118" s="119" t="s">
        <v>618</v>
      </c>
      <c r="H118" s="120"/>
      <c r="I118" s="78" t="s">
        <v>621</v>
      </c>
      <c r="J118" s="73" t="s">
        <v>622</v>
      </c>
      <c r="K118" s="69" t="s">
        <v>37</v>
      </c>
      <c r="L118" s="69" t="s">
        <v>37</v>
      </c>
      <c r="M118" s="69" t="s">
        <v>306</v>
      </c>
      <c r="N118" s="74" t="s">
        <v>307</v>
      </c>
      <c r="O118" s="67" t="s">
        <v>623</v>
      </c>
      <c r="P118" s="68">
        <v>1</v>
      </c>
    </row>
    <row r="119" spans="2:16" ht="144" customHeight="1">
      <c r="B119" s="42">
        <v>115</v>
      </c>
      <c r="C119" s="71" t="s">
        <v>624</v>
      </c>
      <c r="D119" s="69" t="s">
        <v>625</v>
      </c>
      <c r="E119" s="72" t="s">
        <v>626</v>
      </c>
      <c r="F119" s="78" t="s">
        <v>627</v>
      </c>
      <c r="G119" s="119" t="s">
        <v>625</v>
      </c>
      <c r="H119" s="120"/>
      <c r="I119" s="78" t="s">
        <v>628</v>
      </c>
      <c r="J119" s="75" t="s">
        <v>629</v>
      </c>
      <c r="K119" s="69" t="s">
        <v>37</v>
      </c>
      <c r="L119" s="69" t="s">
        <v>37</v>
      </c>
      <c r="M119" s="69" t="s">
        <v>306</v>
      </c>
      <c r="N119" s="74" t="s">
        <v>307</v>
      </c>
      <c r="O119" s="67" t="s">
        <v>630</v>
      </c>
      <c r="P119" s="68">
        <v>1</v>
      </c>
    </row>
    <row r="120" spans="2:16" ht="144" customHeight="1">
      <c r="B120" s="57">
        <v>116</v>
      </c>
      <c r="C120" s="71" t="s">
        <v>631</v>
      </c>
      <c r="D120" s="69" t="s">
        <v>632</v>
      </c>
      <c r="E120" s="72" t="s">
        <v>633</v>
      </c>
      <c r="F120" s="78" t="s">
        <v>634</v>
      </c>
      <c r="G120" s="119" t="s">
        <v>632</v>
      </c>
      <c r="H120" s="120"/>
      <c r="I120" s="78" t="s">
        <v>635</v>
      </c>
      <c r="J120" s="73" t="s">
        <v>636</v>
      </c>
      <c r="K120" s="69" t="s">
        <v>37</v>
      </c>
      <c r="L120" s="69" t="s">
        <v>37</v>
      </c>
      <c r="M120" s="69" t="s">
        <v>306</v>
      </c>
      <c r="N120" s="74" t="s">
        <v>307</v>
      </c>
      <c r="O120" s="67" t="s">
        <v>637</v>
      </c>
      <c r="P120" s="68">
        <v>1</v>
      </c>
    </row>
    <row r="121" spans="2:16" ht="144" customHeight="1">
      <c r="B121" s="42">
        <v>117</v>
      </c>
      <c r="C121" s="71" t="s">
        <v>638</v>
      </c>
      <c r="D121" s="69" t="s">
        <v>639</v>
      </c>
      <c r="E121" s="80" t="s">
        <v>640</v>
      </c>
      <c r="F121" s="83" t="s">
        <v>641</v>
      </c>
      <c r="G121" s="119" t="s">
        <v>639</v>
      </c>
      <c r="H121" s="120"/>
      <c r="I121" s="78" t="s">
        <v>642</v>
      </c>
      <c r="J121" s="75" t="s">
        <v>643</v>
      </c>
      <c r="K121" s="69" t="s">
        <v>37</v>
      </c>
      <c r="L121" s="69" t="s">
        <v>37</v>
      </c>
      <c r="M121" s="69" t="s">
        <v>306</v>
      </c>
      <c r="N121" s="74" t="s">
        <v>307</v>
      </c>
      <c r="O121" s="67" t="s">
        <v>644</v>
      </c>
      <c r="P121" s="68">
        <v>1</v>
      </c>
    </row>
    <row r="122" spans="2:16" ht="144" customHeight="1">
      <c r="B122" s="57">
        <v>118</v>
      </c>
      <c r="C122" s="71" t="s">
        <v>645</v>
      </c>
      <c r="D122" s="69" t="s">
        <v>646</v>
      </c>
      <c r="E122" s="72" t="s">
        <v>647</v>
      </c>
      <c r="F122" s="78" t="s">
        <v>648</v>
      </c>
      <c r="G122" s="119" t="s">
        <v>646</v>
      </c>
      <c r="H122" s="120"/>
      <c r="I122" s="78" t="s">
        <v>649</v>
      </c>
      <c r="J122" s="73" t="s">
        <v>650</v>
      </c>
      <c r="K122" s="69" t="s">
        <v>37</v>
      </c>
      <c r="L122" s="69" t="s">
        <v>37</v>
      </c>
      <c r="M122" s="69" t="s">
        <v>306</v>
      </c>
      <c r="N122" s="74" t="s">
        <v>307</v>
      </c>
      <c r="O122" s="67" t="s">
        <v>651</v>
      </c>
      <c r="P122" s="68">
        <v>1</v>
      </c>
    </row>
    <row r="123" spans="2:16" ht="144" customHeight="1">
      <c r="B123" s="42">
        <v>119</v>
      </c>
      <c r="C123" s="71" t="s">
        <v>652</v>
      </c>
      <c r="D123" s="69" t="s">
        <v>653</v>
      </c>
      <c r="E123" s="72" t="s">
        <v>654</v>
      </c>
      <c r="F123" s="78" t="s">
        <v>641</v>
      </c>
      <c r="G123" s="119" t="s">
        <v>653</v>
      </c>
      <c r="H123" s="120"/>
      <c r="I123" s="78" t="s">
        <v>655</v>
      </c>
      <c r="J123" s="75" t="s">
        <v>656</v>
      </c>
      <c r="K123" s="69" t="s">
        <v>37</v>
      </c>
      <c r="L123" s="69" t="s">
        <v>37</v>
      </c>
      <c r="M123" s="69" t="s">
        <v>306</v>
      </c>
      <c r="N123" s="74" t="s">
        <v>307</v>
      </c>
      <c r="O123" s="67" t="s">
        <v>657</v>
      </c>
      <c r="P123" s="68">
        <v>1</v>
      </c>
    </row>
    <row r="124" spans="2:16" ht="144" customHeight="1">
      <c r="B124" s="57">
        <v>120</v>
      </c>
      <c r="C124" s="69" t="s">
        <v>658</v>
      </c>
      <c r="D124" s="69" t="s">
        <v>659</v>
      </c>
      <c r="E124" s="72" t="s">
        <v>660</v>
      </c>
      <c r="F124" s="78" t="s">
        <v>661</v>
      </c>
      <c r="G124" s="119" t="s">
        <v>659</v>
      </c>
      <c r="H124" s="120"/>
      <c r="I124" s="75" t="s">
        <v>662</v>
      </c>
      <c r="J124" s="75" t="s">
        <v>660</v>
      </c>
      <c r="K124" s="69" t="s">
        <v>37</v>
      </c>
      <c r="L124" s="69" t="s">
        <v>37</v>
      </c>
      <c r="M124" s="69" t="s">
        <v>306</v>
      </c>
      <c r="N124" s="74" t="s">
        <v>322</v>
      </c>
      <c r="O124" s="67" t="s">
        <v>663</v>
      </c>
      <c r="P124" s="68">
        <v>1</v>
      </c>
    </row>
    <row r="125" spans="2:16" ht="144" customHeight="1">
      <c r="B125" s="42">
        <v>121</v>
      </c>
      <c r="C125" s="71" t="s">
        <v>664</v>
      </c>
      <c r="D125" s="69" t="s">
        <v>665</v>
      </c>
      <c r="E125" s="72" t="s">
        <v>666</v>
      </c>
      <c r="F125" s="75" t="s">
        <v>667</v>
      </c>
      <c r="G125" s="119" t="s">
        <v>665</v>
      </c>
      <c r="H125" s="120"/>
      <c r="I125" s="75" t="s">
        <v>668</v>
      </c>
      <c r="J125" s="75" t="s">
        <v>666</v>
      </c>
      <c r="K125" s="69" t="s">
        <v>37</v>
      </c>
      <c r="L125" s="69" t="s">
        <v>37</v>
      </c>
      <c r="M125" s="69" t="s">
        <v>306</v>
      </c>
      <c r="N125" s="74" t="s">
        <v>322</v>
      </c>
      <c r="O125" s="67" t="s">
        <v>669</v>
      </c>
      <c r="P125" s="68">
        <v>1</v>
      </c>
    </row>
    <row r="126" spans="2:16" ht="144" customHeight="1">
      <c r="B126" s="57">
        <v>122</v>
      </c>
      <c r="C126" s="71" t="s">
        <v>670</v>
      </c>
      <c r="D126" s="69" t="s">
        <v>671</v>
      </c>
      <c r="E126" s="72" t="s">
        <v>672</v>
      </c>
      <c r="F126" s="78" t="s">
        <v>673</v>
      </c>
      <c r="G126" s="119" t="s">
        <v>671</v>
      </c>
      <c r="H126" s="120"/>
      <c r="I126" s="78" t="s">
        <v>674</v>
      </c>
      <c r="J126" s="75" t="s">
        <v>672</v>
      </c>
      <c r="K126" s="69" t="s">
        <v>37</v>
      </c>
      <c r="L126" s="69" t="s">
        <v>37</v>
      </c>
      <c r="M126" s="69" t="s">
        <v>306</v>
      </c>
      <c r="N126" s="74" t="s">
        <v>322</v>
      </c>
      <c r="O126" s="67" t="s">
        <v>675</v>
      </c>
      <c r="P126" s="68">
        <v>1</v>
      </c>
    </row>
    <row r="127" spans="2:16" ht="144" customHeight="1">
      <c r="B127" s="42">
        <v>123</v>
      </c>
      <c r="C127" s="71" t="s">
        <v>676</v>
      </c>
      <c r="D127" s="69" t="s">
        <v>677</v>
      </c>
      <c r="E127" s="72" t="s">
        <v>678</v>
      </c>
      <c r="F127" s="75" t="s">
        <v>679</v>
      </c>
      <c r="G127" s="119" t="s">
        <v>677</v>
      </c>
      <c r="H127" s="120"/>
      <c r="I127" s="75" t="s">
        <v>680</v>
      </c>
      <c r="J127" s="75" t="s">
        <v>678</v>
      </c>
      <c r="K127" s="69" t="s">
        <v>37</v>
      </c>
      <c r="L127" s="69" t="s">
        <v>37</v>
      </c>
      <c r="M127" s="69" t="s">
        <v>306</v>
      </c>
      <c r="N127" s="74" t="s">
        <v>322</v>
      </c>
      <c r="O127" s="67" t="s">
        <v>681</v>
      </c>
      <c r="P127" s="68">
        <v>1</v>
      </c>
    </row>
    <row r="128" spans="2:16" ht="144" customHeight="1">
      <c r="B128" s="57">
        <v>124</v>
      </c>
      <c r="C128" s="71" t="s">
        <v>682</v>
      </c>
      <c r="D128" s="69" t="s">
        <v>683</v>
      </c>
      <c r="E128" s="72" t="s">
        <v>684</v>
      </c>
      <c r="F128" s="78" t="s">
        <v>685</v>
      </c>
      <c r="G128" s="119" t="s">
        <v>683</v>
      </c>
      <c r="H128" s="120"/>
      <c r="I128" s="78" t="s">
        <v>686</v>
      </c>
      <c r="J128" s="78" t="s">
        <v>684</v>
      </c>
      <c r="K128" s="69" t="s">
        <v>37</v>
      </c>
      <c r="L128" s="69" t="s">
        <v>37</v>
      </c>
      <c r="M128" s="69" t="s">
        <v>306</v>
      </c>
      <c r="N128" s="74" t="s">
        <v>322</v>
      </c>
      <c r="O128" s="67" t="s">
        <v>687</v>
      </c>
      <c r="P128" s="68">
        <v>1</v>
      </c>
    </row>
    <row r="129" spans="2:16" ht="144" customHeight="1">
      <c r="B129" s="42">
        <v>125</v>
      </c>
      <c r="C129" s="64" t="s">
        <v>688</v>
      </c>
      <c r="D129" s="69" t="s">
        <v>689</v>
      </c>
      <c r="E129" s="72" t="s">
        <v>690</v>
      </c>
      <c r="F129" s="75" t="s">
        <v>691</v>
      </c>
      <c r="G129" s="119" t="s">
        <v>689</v>
      </c>
      <c r="H129" s="120"/>
      <c r="I129" s="81" t="s">
        <v>692</v>
      </c>
      <c r="J129" s="78" t="s">
        <v>690</v>
      </c>
      <c r="K129" s="69" t="s">
        <v>37</v>
      </c>
      <c r="L129" s="69" t="s">
        <v>37</v>
      </c>
      <c r="M129" s="69" t="s">
        <v>306</v>
      </c>
      <c r="N129" s="74" t="s">
        <v>322</v>
      </c>
      <c r="O129" s="67" t="s">
        <v>693</v>
      </c>
      <c r="P129" s="68">
        <v>1</v>
      </c>
    </row>
  </sheetData>
  <mergeCells count="127">
    <mergeCell ref="G128:H128"/>
    <mergeCell ref="G129:H129"/>
    <mergeCell ref="G123:H123"/>
    <mergeCell ref="G124:H124"/>
    <mergeCell ref="G125:H125"/>
    <mergeCell ref="G126:H126"/>
    <mergeCell ref="G127:H127"/>
    <mergeCell ref="G118:H118"/>
    <mergeCell ref="G119:H119"/>
    <mergeCell ref="G120:H120"/>
    <mergeCell ref="G121:H121"/>
    <mergeCell ref="G122:H122"/>
    <mergeCell ref="G113:H113"/>
    <mergeCell ref="G114:H114"/>
    <mergeCell ref="G115:H115"/>
    <mergeCell ref="G116:H116"/>
    <mergeCell ref="G117:H117"/>
    <mergeCell ref="G108:H108"/>
    <mergeCell ref="G109:H109"/>
    <mergeCell ref="G110:H110"/>
    <mergeCell ref="G111:H111"/>
    <mergeCell ref="G112:H112"/>
    <mergeCell ref="G103:H103"/>
    <mergeCell ref="G104:H104"/>
    <mergeCell ref="G105:H105"/>
    <mergeCell ref="G106:H106"/>
    <mergeCell ref="G107:H107"/>
    <mergeCell ref="G98:H98"/>
    <mergeCell ref="G99:H99"/>
    <mergeCell ref="G100:H100"/>
    <mergeCell ref="G101:H101"/>
    <mergeCell ref="G102:H102"/>
    <mergeCell ref="G93:H93"/>
    <mergeCell ref="G94:H94"/>
    <mergeCell ref="G95:H95"/>
    <mergeCell ref="G96:H96"/>
    <mergeCell ref="G97:H97"/>
    <mergeCell ref="G88:H88"/>
    <mergeCell ref="G89:H89"/>
    <mergeCell ref="G90:H90"/>
    <mergeCell ref="G91:H91"/>
    <mergeCell ref="G92:H92"/>
    <mergeCell ref="G83:H83"/>
    <mergeCell ref="G84:H84"/>
    <mergeCell ref="G85:H85"/>
    <mergeCell ref="G86:H86"/>
    <mergeCell ref="G87:H87"/>
    <mergeCell ref="G78:H78"/>
    <mergeCell ref="G79:H79"/>
    <mergeCell ref="G80:H80"/>
    <mergeCell ref="G81:H81"/>
    <mergeCell ref="G82:H82"/>
    <mergeCell ref="G73:H73"/>
    <mergeCell ref="G74:H74"/>
    <mergeCell ref="G75:H75"/>
    <mergeCell ref="G76:H76"/>
    <mergeCell ref="G77:H77"/>
    <mergeCell ref="G68:H68"/>
    <mergeCell ref="G69:H69"/>
    <mergeCell ref="G70:H70"/>
    <mergeCell ref="G71:H71"/>
    <mergeCell ref="G72:H72"/>
    <mergeCell ref="G63:H63"/>
    <mergeCell ref="G64:H64"/>
    <mergeCell ref="G65:H65"/>
    <mergeCell ref="G66:H66"/>
    <mergeCell ref="G67:H67"/>
    <mergeCell ref="G58:H58"/>
    <mergeCell ref="G59:H59"/>
    <mergeCell ref="G60:H60"/>
    <mergeCell ref="G61:H61"/>
    <mergeCell ref="G62:H62"/>
    <mergeCell ref="G53:H53"/>
    <mergeCell ref="G54:H54"/>
    <mergeCell ref="G55:H55"/>
    <mergeCell ref="G56:H56"/>
    <mergeCell ref="G57:H57"/>
    <mergeCell ref="G48:H48"/>
    <mergeCell ref="G49:H49"/>
    <mergeCell ref="G50:H50"/>
    <mergeCell ref="G51:H51"/>
    <mergeCell ref="G52:H52"/>
    <mergeCell ref="G44:H44"/>
    <mergeCell ref="G45:H45"/>
    <mergeCell ref="G46:H46"/>
    <mergeCell ref="G47:H47"/>
    <mergeCell ref="G38:H38"/>
    <mergeCell ref="G39:H39"/>
    <mergeCell ref="G40:H40"/>
    <mergeCell ref="G41:H41"/>
    <mergeCell ref="G42:H42"/>
    <mergeCell ref="G35:H35"/>
    <mergeCell ref="G36:H36"/>
    <mergeCell ref="G37:H37"/>
    <mergeCell ref="G28:H28"/>
    <mergeCell ref="G29:H29"/>
    <mergeCell ref="G30:H30"/>
    <mergeCell ref="G31:H31"/>
    <mergeCell ref="G32:H32"/>
    <mergeCell ref="G43:H43"/>
    <mergeCell ref="G26:H26"/>
    <mergeCell ref="G27:H27"/>
    <mergeCell ref="G18:H18"/>
    <mergeCell ref="G19:H19"/>
    <mergeCell ref="G20:H20"/>
    <mergeCell ref="G21:H21"/>
    <mergeCell ref="G22:H22"/>
    <mergeCell ref="G33:H33"/>
    <mergeCell ref="G34:H34"/>
    <mergeCell ref="G17:H17"/>
    <mergeCell ref="G8:H8"/>
    <mergeCell ref="G9:H9"/>
    <mergeCell ref="G10:H10"/>
    <mergeCell ref="G11:H11"/>
    <mergeCell ref="G12:H12"/>
    <mergeCell ref="G23:H23"/>
    <mergeCell ref="G24:H24"/>
    <mergeCell ref="G25:H25"/>
    <mergeCell ref="G4:H4"/>
    <mergeCell ref="B2:P2"/>
    <mergeCell ref="G5:H5"/>
    <mergeCell ref="G6:H6"/>
    <mergeCell ref="G7:H7"/>
    <mergeCell ref="G13:H13"/>
    <mergeCell ref="G14:H14"/>
    <mergeCell ref="G15:H15"/>
    <mergeCell ref="G16:H16"/>
  </mergeCells>
  <dataValidations count="1">
    <dataValidation type="list" allowBlank="1" showInputMessage="1" showErrorMessage="1" prompt="Low,Medium,High" sqref="K70" xr:uid="{1CAA2C54-EB6C-4B39-BD67-4A95CA5B6D2D}">
      <formula1>"Low,Medium,High"</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8CCE53C-FDCF-4CA1-B6CD-7F46F5D5FFC7}">
          <x14:formula1>
            <xm:f>'Data Range'!$B$7:$B$9</xm:f>
          </x14:formula1>
          <xm:sqref>K5:K26</xm:sqref>
        </x14:dataValidation>
        <x14:dataValidation type="list" allowBlank="1" showInputMessage="1" showErrorMessage="1" xr:uid="{6E582DB1-BBDD-4E85-B996-8A3AAACF8690}">
          <x14:formula1>
            <xm:f>'Data Range'!$B$12:$B$15</xm:f>
          </x14:formula1>
          <xm:sqref>L5:L26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workbookViewId="0">
      <selection activeCell="H14" sqref="H14"/>
    </sheetView>
  </sheetViews>
  <sheetFormatPr defaultColWidth="9.140625" defaultRowHeight="14.45"/>
  <cols>
    <col min="1" max="1" width="9.140625" style="29"/>
    <col min="2" max="2" width="15.5703125" style="29" bestFit="1" customWidth="1"/>
    <col min="3" max="6" width="9.140625" style="29"/>
    <col min="7" max="7" width="20.42578125" style="29" bestFit="1" customWidth="1"/>
    <col min="8" max="16384" width="9.140625" style="29"/>
  </cols>
  <sheetData>
    <row r="1" spans="2:10">
      <c r="B1" s="33" t="s">
        <v>694</v>
      </c>
      <c r="D1" s="121" t="s">
        <v>695</v>
      </c>
      <c r="E1" s="121"/>
    </row>
    <row r="2" spans="2:10">
      <c r="B2" s="29" t="s">
        <v>696</v>
      </c>
      <c r="D2" s="44" t="s">
        <v>30</v>
      </c>
      <c r="E2" s="44">
        <v>32</v>
      </c>
      <c r="G2" s="29" t="s">
        <v>40</v>
      </c>
      <c r="H2" s="29" t="s">
        <v>36</v>
      </c>
      <c r="I2" s="29" t="s">
        <v>37</v>
      </c>
      <c r="J2" s="29" t="s">
        <v>38</v>
      </c>
    </row>
    <row r="3" spans="2:10">
      <c r="B3" s="29" t="s">
        <v>697</v>
      </c>
      <c r="D3" s="44" t="s">
        <v>31</v>
      </c>
      <c r="E3" s="44">
        <v>0</v>
      </c>
      <c r="G3" s="25" t="s">
        <v>52</v>
      </c>
      <c r="H3" s="29">
        <v>0</v>
      </c>
      <c r="I3" s="29">
        <v>21</v>
      </c>
      <c r="J3" s="29">
        <v>9</v>
      </c>
    </row>
    <row r="4" spans="2:10" ht="26.45">
      <c r="B4" s="29" t="s">
        <v>698</v>
      </c>
      <c r="D4" s="44" t="s">
        <v>33</v>
      </c>
      <c r="E4" s="44">
        <v>0</v>
      </c>
      <c r="G4" s="25" t="s">
        <v>54</v>
      </c>
      <c r="H4" s="29">
        <v>0</v>
      </c>
      <c r="I4" s="29">
        <v>0</v>
      </c>
      <c r="J4" s="29">
        <v>2</v>
      </c>
    </row>
    <row r="5" spans="2:10">
      <c r="D5" s="162" t="s">
        <v>34</v>
      </c>
      <c r="E5" s="162">
        <v>0</v>
      </c>
      <c r="G5" s="25" t="s">
        <v>55</v>
      </c>
      <c r="H5" s="29">
        <v>0</v>
      </c>
      <c r="I5" s="29">
        <v>25</v>
      </c>
      <c r="J5" s="29">
        <v>35</v>
      </c>
    </row>
    <row r="6" spans="2:10">
      <c r="B6" s="33" t="s">
        <v>41</v>
      </c>
      <c r="G6" s="25" t="s">
        <v>56</v>
      </c>
      <c r="H6"/>
      <c r="I6" s="29">
        <v>3</v>
      </c>
      <c r="J6" s="29">
        <v>2</v>
      </c>
    </row>
    <row r="7" spans="2:10">
      <c r="B7" s="29" t="s">
        <v>37</v>
      </c>
      <c r="G7" s="25" t="s">
        <v>57</v>
      </c>
      <c r="H7" s="29">
        <v>0</v>
      </c>
      <c r="I7" s="29">
        <v>0</v>
      </c>
      <c r="J7" s="29">
        <v>0</v>
      </c>
    </row>
    <row r="8" spans="2:10">
      <c r="B8" s="29" t="s">
        <v>38</v>
      </c>
      <c r="G8" s="25" t="s">
        <v>59</v>
      </c>
      <c r="H8" s="29">
        <v>0</v>
      </c>
      <c r="I8" s="29">
        <v>0</v>
      </c>
      <c r="J8" s="29">
        <v>0</v>
      </c>
    </row>
    <row r="9" spans="2:10" ht="26.45">
      <c r="B9" s="29" t="s">
        <v>81</v>
      </c>
      <c r="G9" s="25" t="s">
        <v>60</v>
      </c>
      <c r="H9" s="29">
        <v>0</v>
      </c>
      <c r="I9" s="29">
        <v>14</v>
      </c>
      <c r="J9" s="29">
        <v>18</v>
      </c>
    </row>
    <row r="10" spans="2:10" ht="26.45">
      <c r="G10" s="25" t="s">
        <v>61</v>
      </c>
      <c r="H10" s="29">
        <v>0</v>
      </c>
      <c r="I10" s="29">
        <v>6</v>
      </c>
      <c r="J10" s="29">
        <v>0</v>
      </c>
    </row>
    <row r="11" spans="2:10" ht="26.45">
      <c r="B11" s="33" t="s">
        <v>71</v>
      </c>
      <c r="G11" s="25" t="s">
        <v>62</v>
      </c>
      <c r="H11" s="29">
        <v>0</v>
      </c>
      <c r="I11" s="29">
        <v>22</v>
      </c>
      <c r="J11" s="29">
        <v>0</v>
      </c>
    </row>
    <row r="12" spans="2:10">
      <c r="B12" s="29" t="s">
        <v>36</v>
      </c>
    </row>
    <row r="13" spans="2:10">
      <c r="B13" s="29" t="s">
        <v>37</v>
      </c>
    </row>
    <row r="14" spans="2:10">
      <c r="B14" s="29" t="s">
        <v>38</v>
      </c>
    </row>
    <row r="15" spans="2:10">
      <c r="B15" s="29" t="s">
        <v>81</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1" ma:contentTypeDescription="Tạo tài liệu mới." ma:contentTypeScope="" ma:versionID="10b2adb33d14403c4b05e0b2e70e4a6e">
  <xsd:schema xmlns:xsd="http://www.w3.org/2001/XMLSchema" xmlns:xs="http://www.w3.org/2001/XMLSchema" xmlns:p="http://schemas.microsoft.com/office/2006/metadata/properties" xmlns:ns2="e4645e3c-ba0b-4845-96d5-bf98efb708b6" targetNamespace="http://schemas.microsoft.com/office/2006/metadata/properties" ma:root="true" ma:fieldsID="4cab7a749e67e314bc07c36040e9000f"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453D81F8-791C-45E1-83F3-6542FA882F7A}"/>
</file>

<file path=customXml/itemProps2.xml><?xml version="1.0" encoding="utf-8"?>
<ds:datastoreItem xmlns:ds="http://schemas.openxmlformats.org/officeDocument/2006/customXml" ds:itemID="{343B99CD-59F6-4FA9-8519-5049CA8FE748}"/>
</file>

<file path=customXml/itemProps3.xml><?xml version="1.0" encoding="utf-8"?>
<ds:datastoreItem xmlns:ds="http://schemas.openxmlformats.org/officeDocument/2006/customXml" ds:itemID="{2B3C597B-39F5-49E7-B37F-FB0FAD1CC90E}"/>
</file>

<file path=customXml/itemProps4.xml><?xml version="1.0" encoding="utf-8"?>
<ds:datastoreItem xmlns:ds="http://schemas.openxmlformats.org/officeDocument/2006/customXml" ds:itemID="{702FB7E3-ADD2-44C2-94CD-171E298690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Thị Diễm Anh - Khoa Công nghệ Thông tin - VLTECH</cp:lastModifiedBy>
  <cp:revision/>
  <dcterms:created xsi:type="dcterms:W3CDTF">2015-06-05T18:17:20Z</dcterms:created>
  <dcterms:modified xsi:type="dcterms:W3CDTF">2023-08-14T15:54:56Z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0x010100F41E288777E8F14DBACC33D3D9D98D78</vt:lpwstr>
  </property>
</Properties>
</file>