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<sst xmlns="http://schemas.openxmlformats.org/spreadsheetml/2006/main" count="36" uniqueCount="31">
  <si>
    <t>REKAPITULASI LAPORAN PWS-KIA (IBU)</t>
  </si>
  <si>
    <t>Form PWS Ibu 5</t>
  </si>
  <si>
    <t>PUSKESMAS    :</t>
  </si>
  <si>
    <t>KABUPATEN     :  LOMBOK TENGAH</t>
  </si>
  <si>
    <t>PROPINSI         :  NUSA TENGGARA BARAT</t>
  </si>
  <si>
    <t>BULAN              :  JANUARI 2015</t>
  </si>
  <si>
    <t>NO</t>
  </si>
  <si>
    <t>DESA</t>
  </si>
  <si>
    <t>SASARAN</t>
  </si>
  <si>
    <t>ANEMIA</t>
  </si>
  <si>
    <t>KEK</t>
  </si>
  <si>
    <t>Bumil</t>
  </si>
  <si>
    <t>Bulin</t>
  </si>
  <si>
    <t>Bufas</t>
  </si>
  <si>
    <t>Bumil Komplikasi</t>
  </si>
  <si>
    <t>BULAN LALU</t>
  </si>
  <si>
    <t>BULAN INI</t>
  </si>
  <si>
    <t>KUMULATIF</t>
  </si>
  <si>
    <t>ABS</t>
  </si>
  <si>
    <t>%</t>
  </si>
  <si>
    <t>Janapria</t>
  </si>
  <si>
    <t>Jango</t>
  </si>
  <si>
    <t>Lekor</t>
  </si>
  <si>
    <t>Pendem</t>
  </si>
  <si>
    <t>Saba</t>
  </si>
  <si>
    <t>Setuta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</si>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</sst>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N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5"/>
  <cols>
    <col collapsed="false" hidden="false" max="1" min="1" style="0" width="4.21481481481482"/>
    <col collapsed="false" hidden="false" max="2" min="2" style="0" width="12.4444444444444"/>
    <col collapsed="false" hidden="false" max="9" min="3" style="0" width="8.62222222222222"/>
    <col collapsed="false" hidden="false" max="10" min="10" style="0" width="7.74074074074074"/>
    <col collapsed="false" hidden="false" max="11" min="11" style="0" width="6.76296296296296"/>
    <col collapsed="false" hidden="false" max="12" min="12" style="0" width="8.62222222222222"/>
    <col collapsed="false" hidden="false" max="13" min="13" style="0" width="8.42592592592593"/>
    <col collapsed="false" hidden="false" max="14" min="14" style="0" width="6.76296296296296"/>
    <col collapsed="false" hidden="false" max="18" min="15" style="0" width="11.2703703703704"/>
    <col collapsed="false" hidden="false" max="19" min="19" style="0" width="10.9740740740741"/>
    <col collapsed="false" hidden="false" max="1025" min="20" style="0" width="11.2703703703704"/>
  </cols>
  <sheetData>
    <row r="2" customFormat="false" ht="17" hidden="false" customHeight="true" outlineLevel="0" collapsed="false">
      <c r="A2" s="1" t="s">
        <v>0</v>
      </c>
      <c r="B2" s="1"/>
      <c r="C2" s="1"/>
      <c r="D2" s="1"/>
      <c r="E2" s="1"/>
      <c r="F2" s="1"/>
      <c r="K2" s="2" t="s">
        <v>1</v>
      </c>
    </row>
    <row r="3" customFormat="false" ht="17" hidden="false" customHeight="true" outlineLevel="0" collapsed="false">
      <c r="A3" s="1" t="s">
        <v>2</v>
      </c>
      <c r="B3" s="1"/>
      <c r="C3" s="1"/>
      <c r="D3" s="1"/>
      <c r="E3" s="1"/>
      <c r="F3" s="1"/>
    </row>
    <row r="4" customFormat="false" ht="17" hidden="false" customHeight="true" outlineLevel="0" collapsed="false">
      <c r="A4" s="1" t="s">
        <v>3</v>
      </c>
    </row>
    <row r="5" customFormat="false" ht="17" hidden="false" customHeight="true" outlineLevel="0" collapsed="false">
      <c r="A5" s="1" t="s">
        <v>4</v>
      </c>
    </row>
    <row r="6" customFormat="false" ht="17" hidden="false" customHeight="true" outlineLevel="0" collapsed="false">
      <c r="A6" s="1" t="s">
        <v>5</v>
      </c>
    </row>
    <row r="8" customFormat="false" ht="32.25" hidden="false" customHeight="true" outlineLevel="0" collapsed="false">
      <c r="A8" s="3" t="s">
        <v>6</v>
      </c>
      <c r="B8" s="4" t="s">
        <v>7</v>
      </c>
      <c r="C8" s="5" t="s">
        <v>8</v>
      </c>
      <c r="D8" s="5"/>
      <c r="E8" s="5"/>
      <c r="F8" s="5"/>
      <c r="G8" s="6" t="s">
        <v>9</v>
      </c>
      <c r="H8" s="6"/>
      <c r="I8" s="6"/>
      <c r="J8" s="6"/>
      <c r="K8" s="6" t="s">
        <v>10</v>
      </c>
      <c r="L8" s="6"/>
      <c r="M8" s="6"/>
      <c r="N8" s="6"/>
    </row>
    <row r="9" customFormat="false" ht="12.75" hidden="false" customHeight="true" outlineLevel="0" collapsed="false">
      <c r="A9" s="3"/>
      <c r="B9" s="3"/>
      <c r="C9" s="3" t="s">
        <v>11</v>
      </c>
      <c r="D9" s="3" t="s">
        <v>12</v>
      </c>
      <c r="E9" s="3" t="s">
        <v>13</v>
      </c>
      <c r="F9" s="4" t="s">
        <v>14</v>
      </c>
      <c r="G9" s="4" t="s">
        <v>15</v>
      </c>
      <c r="H9" s="4" t="s">
        <v>16</v>
      </c>
      <c r="I9" s="7" t="s">
        <v>17</v>
      </c>
      <c r="J9" s="7"/>
      <c r="K9" s="4" t="s">
        <v>15</v>
      </c>
      <c r="L9" s="4" t="s">
        <v>16</v>
      </c>
      <c r="M9" s="7" t="s">
        <v>17</v>
      </c>
      <c r="N9" s="7"/>
    </row>
    <row r="10" customFormat="false" ht="22.3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8" t="s">
        <v>18</v>
      </c>
      <c r="J10" s="9" t="s">
        <v>19</v>
      </c>
      <c r="K10" s="4"/>
      <c r="L10" s="4"/>
      <c r="M10" s="8" t="s">
        <v>18</v>
      </c>
      <c r="N10" s="9" t="s">
        <v>19</v>
      </c>
    </row>
    <row r="11" customFormat="false" ht="17" hidden="false" customHeight="true" outlineLevel="0" collapsed="false">
      <c r="A11" s="10" t="n">
        <v>1</v>
      </c>
      <c r="B11" s="10" t="n">
        <v>2</v>
      </c>
      <c r="C11" s="10" t="n">
        <v>3</v>
      </c>
      <c r="D11" s="10" t="n">
        <v>4</v>
      </c>
      <c r="E11" s="11"/>
      <c r="F11" s="10" t="n">
        <v>5</v>
      </c>
      <c r="G11" s="12" t="n">
        <v>53</v>
      </c>
      <c r="H11" s="12" t="n">
        <v>54</v>
      </c>
      <c r="I11" s="12" t="n">
        <v>56</v>
      </c>
      <c r="J11" s="12" t="n">
        <v>57</v>
      </c>
      <c r="K11" s="12" t="n">
        <v>53</v>
      </c>
      <c r="L11" s="12" t="n">
        <v>54</v>
      </c>
      <c r="M11" s="12" t="n">
        <v>56</v>
      </c>
      <c r="N11" s="12" t="n">
        <v>57</v>
      </c>
    </row>
    <row r="12" customFormat="false" ht="15" hidden="false" customHeight="true" outlineLevel="0" collapsed="false">
      <c r="A12" s="13" t="n">
        <v>1</v>
      </c>
      <c r="B12" s="14" t="s">
        <v>20</v>
      </c>
      <c r="C12" s="15" t="n">
        <v>2843</v>
      </c>
      <c r="D12" s="15" t="n">
        <v>2713</v>
      </c>
      <c r="E12" s="15" t="n">
        <v>2713</v>
      </c>
      <c r="F12" s="16"/>
      <c r="G12" s="13" t="n">
        <v>1</v>
      </c>
      <c r="H12" s="13" t="n">
        <v>1</v>
      </c>
      <c r="I12" s="13" t="n">
        <f aca="false">H12+G12</f>
        <v>2</v>
      </c>
      <c r="J12" s="17" t="n">
        <f aca="false">I12/C12*100</f>
        <v>0.0703482237073514</v>
      </c>
      <c r="K12" s="13" t="n">
        <v>8</v>
      </c>
      <c r="L12" s="13" t="n">
        <v>7</v>
      </c>
      <c r="M12" s="13" t="n">
        <f aca="false">L12+K12</f>
        <v>15</v>
      </c>
      <c r="N12" s="17" t="n">
        <f aca="false">M12/C12*100</f>
        <v>0.527611677805135</v>
      </c>
    </row>
    <row r="13" customFormat="false" ht="15" hidden="false" customHeight="true" outlineLevel="0" collapsed="false">
      <c r="A13" s="13" t="n">
        <v>2</v>
      </c>
      <c r="B13" s="14" t="s">
        <v>21</v>
      </c>
      <c r="C13" s="15" t="n">
        <v>917</v>
      </c>
      <c r="D13" s="15" t="n">
        <v>876</v>
      </c>
      <c r="E13" s="15" t="n">
        <v>876</v>
      </c>
      <c r="F13" s="16"/>
      <c r="G13" s="13"/>
      <c r="H13" s="13"/>
      <c r="I13" s="13" t="n">
        <f aca="false">H13+G13</f>
        <v>0</v>
      </c>
      <c r="J13" s="17" t="n">
        <f aca="false">I13/C13*100</f>
        <v>0</v>
      </c>
      <c r="K13" s="13" t="n">
        <v>5</v>
      </c>
      <c r="L13" s="13" t="n">
        <v>6</v>
      </c>
      <c r="M13" s="13" t="n">
        <f aca="false">L13+K13</f>
        <v>11</v>
      </c>
      <c r="N13" s="17" t="n">
        <f aca="false">M13/C13*100</f>
        <v>1.19956379498364</v>
      </c>
    </row>
    <row r="14" customFormat="false" ht="15" hidden="false" customHeight="true" outlineLevel="0" collapsed="false">
      <c r="A14" s="13" t="n">
        <v>3</v>
      </c>
      <c r="B14" s="14" t="s">
        <v>22</v>
      </c>
      <c r="C14" s="15" t="n">
        <v>3282</v>
      </c>
      <c r="D14" s="15" t="n">
        <v>3133</v>
      </c>
      <c r="E14" s="15" t="n">
        <v>3133</v>
      </c>
      <c r="F14" s="16"/>
      <c r="G14" s="13"/>
      <c r="H14" s="13"/>
      <c r="I14" s="13" t="n">
        <f aca="false">H14+G14</f>
        <v>0</v>
      </c>
      <c r="J14" s="17" t="n">
        <f aca="false">I14/C14*100</f>
        <v>0</v>
      </c>
      <c r="K14" s="13" t="n">
        <v>1</v>
      </c>
      <c r="L14" s="13" t="n">
        <v>2</v>
      </c>
      <c r="M14" s="13" t="n">
        <f aca="false">L14+K14</f>
        <v>3</v>
      </c>
      <c r="N14" s="17" t="n">
        <f aca="false">M14/C14*100</f>
        <v>0.0914076782449726</v>
      </c>
    </row>
    <row r="15" customFormat="false" ht="15" hidden="false" customHeight="true" outlineLevel="0" collapsed="false">
      <c r="A15" s="18" t="n">
        <v>4</v>
      </c>
      <c r="B15" s="14" t="s">
        <v>23</v>
      </c>
      <c r="C15" s="15" t="n">
        <v>2794</v>
      </c>
      <c r="D15" s="15" t="n">
        <v>2667</v>
      </c>
      <c r="E15" s="15" t="n">
        <v>2667</v>
      </c>
      <c r="F15" s="16"/>
      <c r="G15" s="13"/>
      <c r="H15" s="13"/>
      <c r="I15" s="13" t="n">
        <f aca="false">H15+G15</f>
        <v>0</v>
      </c>
      <c r="J15" s="17" t="n">
        <f aca="false">I15/C15*100</f>
        <v>0</v>
      </c>
      <c r="K15" s="13" t="n">
        <v>5</v>
      </c>
      <c r="L15" s="13" t="n">
        <v>5</v>
      </c>
      <c r="M15" s="13" t="n">
        <f aca="false">L15+K15</f>
        <v>10</v>
      </c>
      <c r="N15" s="17" t="n">
        <f aca="false">M15/C15*100</f>
        <v>0.357909806728704</v>
      </c>
    </row>
    <row r="16" customFormat="false" ht="15" hidden="false" customHeight="true" outlineLevel="0" collapsed="false">
      <c r="A16" s="18" t="n">
        <v>5</v>
      </c>
      <c r="B16" s="14" t="s">
        <v>24</v>
      </c>
      <c r="C16" s="15" t="n">
        <v>1285</v>
      </c>
      <c r="D16" s="15" t="n">
        <v>1226</v>
      </c>
      <c r="E16" s="15" t="n">
        <v>1226</v>
      </c>
      <c r="F16" s="16"/>
      <c r="G16" s="13" t="n">
        <v>3</v>
      </c>
      <c r="H16" s="13" t="n">
        <v>1</v>
      </c>
      <c r="I16" s="13" t="n">
        <f aca="false">H16+G16</f>
        <v>4</v>
      </c>
      <c r="J16" s="17" t="n">
        <f aca="false">I16/C16*100</f>
        <v>0.311284046692607</v>
      </c>
      <c r="K16" s="13" t="n">
        <v>16</v>
      </c>
      <c r="L16" s="13" t="n">
        <v>16</v>
      </c>
      <c r="M16" s="13" t="n">
        <f aca="false">L16+K16</f>
        <v>32</v>
      </c>
      <c r="N16" s="17" t="n">
        <f aca="false">M16/C16*100</f>
        <v>2.49027237354086</v>
      </c>
    </row>
    <row r="17" customFormat="false" ht="15" hidden="false" customHeight="true" outlineLevel="0" collapsed="false">
      <c r="A17" s="13" t="n">
        <v>6</v>
      </c>
      <c r="B17" s="14" t="s">
        <v>25</v>
      </c>
      <c r="C17" s="15" t="n">
        <v>2751</v>
      </c>
      <c r="D17" s="15" t="n">
        <v>2626</v>
      </c>
      <c r="E17" s="15" t="n">
        <v>2626</v>
      </c>
      <c r="F17" s="16"/>
      <c r="G17" s="13"/>
      <c r="H17" s="13"/>
      <c r="I17" s="13" t="n">
        <f aca="false">H17+G17</f>
        <v>0</v>
      </c>
      <c r="J17" s="17" t="n">
        <f aca="false">I17/C17*100</f>
        <v>0</v>
      </c>
      <c r="K17" s="13"/>
      <c r="L17" s="13"/>
      <c r="M17" s="13" t="n">
        <f aca="false">L17+K17</f>
        <v>0</v>
      </c>
      <c r="N17" s="17" t="n">
        <f aca="false">M17/C17*100</f>
        <v>0</v>
      </c>
    </row>
    <row r="18" customFormat="false" ht="17" hidden="false" customHeight="true" outlineLevel="0" collapsed="false">
      <c r="A18" s="18" t="n">
        <v>7</v>
      </c>
      <c r="B18" s="13"/>
      <c r="C18" s="18"/>
      <c r="D18" s="18"/>
      <c r="E18" s="18"/>
      <c r="F18" s="16"/>
      <c r="G18" s="13"/>
      <c r="H18" s="13"/>
      <c r="I18" s="13" t="n">
        <f aca="false">H18+G18</f>
        <v>0</v>
      </c>
      <c r="J18" s="17" t="e">
        <f aca="false">I18/C18*100</f>
        <v>#DIV/0!</v>
      </c>
      <c r="K18" s="13"/>
      <c r="L18" s="13"/>
      <c r="M18" s="13" t="n">
        <f aca="false">L18+K18</f>
        <v>0</v>
      </c>
      <c r="N18" s="17" t="e">
        <f aca="false">M18/C18*100</f>
        <v>#DIV/0!</v>
      </c>
    </row>
    <row r="19" customFormat="false" ht="17" hidden="false" customHeight="true" outlineLevel="0" collapsed="false">
      <c r="A19" s="18" t="n">
        <v>8</v>
      </c>
      <c r="B19" s="13"/>
      <c r="C19" s="18"/>
      <c r="D19" s="18"/>
      <c r="E19" s="18"/>
      <c r="F19" s="16"/>
      <c r="G19" s="13"/>
      <c r="H19" s="13"/>
      <c r="I19" s="13" t="n">
        <f aca="false">H19+G19</f>
        <v>0</v>
      </c>
      <c r="J19" s="17" t="e">
        <f aca="false">I19/C19*100</f>
        <v>#DIV/0!</v>
      </c>
      <c r="K19" s="13"/>
      <c r="L19" s="13"/>
      <c r="M19" s="13" t="n">
        <f aca="false">L19+K19</f>
        <v>0</v>
      </c>
      <c r="N19" s="17" t="e">
        <f aca="false">M19/C19*100</f>
        <v>#DIV/0!</v>
      </c>
    </row>
    <row r="20" customFormat="false" ht="17" hidden="false" customHeight="true" outlineLevel="0" collapsed="false">
      <c r="A20" s="18" t="n">
        <v>9</v>
      </c>
      <c r="B20" s="13"/>
      <c r="C20" s="18"/>
      <c r="D20" s="18"/>
      <c r="E20" s="18"/>
      <c r="F20" s="16"/>
      <c r="G20" s="13"/>
      <c r="H20" s="13"/>
      <c r="I20" s="13" t="n">
        <f aca="false">H20+G20</f>
        <v>0</v>
      </c>
      <c r="J20" s="17" t="e">
        <f aca="false">I20/C20*100</f>
        <v>#DIV/0!</v>
      </c>
      <c r="K20" s="13"/>
      <c r="L20" s="13"/>
      <c r="M20" s="13" t="n">
        <f aca="false">L20+K20</f>
        <v>0</v>
      </c>
      <c r="N20" s="17" t="e">
        <f aca="false">M20/C20*100</f>
        <v>#DIV/0!</v>
      </c>
    </row>
    <row r="21" customFormat="false" ht="17" hidden="false" customHeight="true" outlineLevel="0" collapsed="false">
      <c r="A21" s="18" t="n">
        <v>10</v>
      </c>
      <c r="B21" s="13"/>
      <c r="C21" s="18"/>
      <c r="D21" s="18"/>
      <c r="E21" s="18"/>
      <c r="F21" s="16"/>
      <c r="G21" s="13"/>
      <c r="H21" s="13"/>
      <c r="I21" s="13" t="n">
        <f aca="false">H21+G21</f>
        <v>0</v>
      </c>
      <c r="J21" s="17" t="e">
        <f aca="false">I21/C21*100</f>
        <v>#DIV/0!</v>
      </c>
      <c r="K21" s="13"/>
      <c r="L21" s="13"/>
      <c r="M21" s="13" t="n">
        <f aca="false">L21+K21</f>
        <v>0</v>
      </c>
      <c r="N21" s="17" t="e">
        <f aca="false">M21/C21*100</f>
        <v>#DIV/0!</v>
      </c>
    </row>
    <row r="22" customFormat="false" ht="17" hidden="false" customHeight="true" outlineLevel="0" collapsed="false">
      <c r="A22" s="19" t="s">
        <v>26</v>
      </c>
      <c r="B22" s="19"/>
      <c r="C22" s="20" t="n">
        <f aca="false">SUM(C12:C21)</f>
        <v>13872</v>
      </c>
      <c r="D22" s="20" t="n">
        <f aca="false">SUM(D12:D21)</f>
        <v>13241</v>
      </c>
      <c r="E22" s="20" t="n">
        <f aca="false">SUM(E12:E21)</f>
        <v>13241</v>
      </c>
      <c r="F22" s="20" t="n">
        <f aca="false">SUM(F12:F21)</f>
        <v>0</v>
      </c>
      <c r="G22" s="20" t="n">
        <f aca="false">SUM(G12:G21)</f>
        <v>4</v>
      </c>
      <c r="H22" s="20" t="n">
        <f aca="false">SUM(H12:H21)</f>
        <v>2</v>
      </c>
      <c r="I22" s="20" t="n">
        <f aca="false">SUM(I12:I21)</f>
        <v>6</v>
      </c>
      <c r="J22" s="17" t="n">
        <f aca="false">I22/C22*100</f>
        <v>0.0432525951557093</v>
      </c>
      <c r="K22" s="20" t="n">
        <f aca="false">SUM(K12:K21)</f>
        <v>35</v>
      </c>
      <c r="L22" s="20" t="n">
        <f aca="false">SUM(L12:L21)</f>
        <v>36</v>
      </c>
      <c r="M22" s="20" t="n">
        <f aca="false">SUM(M12:M21)</f>
        <v>71</v>
      </c>
      <c r="N22" s="17" t="n">
        <f aca="false">M22/C22*100</f>
        <v>0.511822376009227</v>
      </c>
    </row>
    <row r="24" customFormat="false" ht="17" hidden="false" customHeight="true" outlineLevel="0" collapsed="false">
      <c r="J24" s="21" t="s">
        <v>27</v>
      </c>
      <c r="K24" s="22"/>
    </row>
    <row r="25" customFormat="false" ht="17" hidden="false" customHeight="true" outlineLevel="0" collapsed="false">
      <c r="J25" s="21" t="s">
        <v>28</v>
      </c>
      <c r="K25" s="22"/>
    </row>
    <row r="26" customFormat="false" ht="17" hidden="false" customHeight="true" outlineLevel="0" collapsed="false">
      <c r="J26" s="21"/>
      <c r="K26" s="22"/>
    </row>
    <row r="27" customFormat="false" ht="17" hidden="false" customHeight="true" outlineLevel="0" collapsed="false">
      <c r="J27" s="21"/>
      <c r="K27" s="22"/>
    </row>
    <row r="28" customFormat="false" ht="17" hidden="false" customHeight="true" outlineLevel="0" collapsed="false">
      <c r="J28" s="23" t="s">
        <v>29</v>
      </c>
      <c r="K28" s="22"/>
      <c r="L28" s="24"/>
    </row>
    <row r="29" customFormat="false" ht="17" hidden="false" customHeight="true" outlineLevel="0" collapsed="false">
      <c r="J29" s="23" t="s">
        <v>30</v>
      </c>
      <c r="K29" s="22"/>
    </row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A8:A10"/>
    <mergeCell ref="B8:B10"/>
    <mergeCell ref="C8:F8"/>
    <mergeCell ref="G8:J8"/>
    <mergeCell ref="K8:N8"/>
    <mergeCell ref="C9:C10"/>
    <mergeCell ref="D9:D10"/>
    <mergeCell ref="E9:E10"/>
    <mergeCell ref="F9:F10"/>
    <mergeCell ref="G9:G10"/>
    <mergeCell ref="H9:H10"/>
    <mergeCell ref="I9:J9"/>
    <mergeCell ref="K9:K10"/>
    <mergeCell ref="L9:L10"/>
    <mergeCell ref="M9:N9"/>
    <mergeCell ref="A22:B22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2015-11-30T11:42:47Z</dcterms:modified>
  <cp:revision>1</cp:revision>
</cp:coreProperties>
</file>